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Njs-fs01\DEPHQ\Develop\Shared\AI\仕掛り\2021\AG\AGN-21-269_瑞穂市発注支援\04検討\02処理場\08様式集\"/>
    </mc:Choice>
  </mc:AlternateContent>
  <xr:revisionPtr revIDLastSave="0" documentId="13_ncr:1_{5EDB8472-F5C9-499C-B633-43248D35DEF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ユーティリティ (2)" sheetId="2" r:id="rId1"/>
  </sheets>
  <definedNames>
    <definedName name="_xlnm.Print_Area" localSheetId="0">'ユーティリティ (2)'!$B$1:$J$45</definedName>
    <definedName name="_xlnm.Print_Titles" localSheetId="0">'ユーティリティ (2)'!$1:$5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4" i="2" l="1"/>
  <c r="J33" i="2"/>
  <c r="J32" i="2"/>
  <c r="J31" i="2"/>
  <c r="J35" i="2" s="1"/>
  <c r="J28" i="2"/>
  <c r="J27" i="2"/>
  <c r="J26" i="2"/>
  <c r="J25" i="2"/>
  <c r="J22" i="2"/>
  <c r="J21" i="2"/>
  <c r="J20" i="2"/>
  <c r="J19" i="2"/>
  <c r="J16" i="2"/>
  <c r="J15" i="2"/>
  <c r="J14" i="2"/>
  <c r="J13" i="2"/>
  <c r="J10" i="2"/>
  <c r="J9" i="2"/>
  <c r="J8" i="2"/>
  <c r="J7" i="2"/>
  <c r="J17" i="2" l="1"/>
  <c r="J29" i="2"/>
  <c r="J11" i="2"/>
  <c r="J36" i="2" s="1"/>
  <c r="J23" i="2"/>
</calcChain>
</file>

<file path=xl/sharedStrings.xml><?xml version="1.0" encoding="utf-8"?>
<sst xmlns="http://schemas.openxmlformats.org/spreadsheetml/2006/main" count="41" uniqueCount="35">
  <si>
    <t>No</t>
    <phoneticPr fontId="1"/>
  </si>
  <si>
    <t>(kw)</t>
    <phoneticPr fontId="1"/>
  </si>
  <si>
    <t>(h)</t>
    <phoneticPr fontId="1"/>
  </si>
  <si>
    <t>(d)</t>
    <phoneticPr fontId="1"/>
  </si>
  <si>
    <r>
      <rPr>
        <sz val="11"/>
        <color theme="1"/>
        <rFont val="ＭＳ 明朝"/>
        <family val="1"/>
        <charset val="128"/>
      </rPr>
      <t>機器番号</t>
    </r>
    <rPh sb="0" eb="2">
      <t>キキ</t>
    </rPh>
    <rPh sb="2" eb="4">
      <t>バンゴウ</t>
    </rPh>
    <phoneticPr fontId="1"/>
  </si>
  <si>
    <r>
      <rPr>
        <sz val="11"/>
        <color theme="1"/>
        <rFont val="ＭＳ 明朝"/>
        <family val="1"/>
        <charset val="128"/>
      </rPr>
      <t>機器名称</t>
    </r>
    <rPh sb="0" eb="2">
      <t>キキ</t>
    </rPh>
    <rPh sb="2" eb="4">
      <t>メイショウ</t>
    </rPh>
    <phoneticPr fontId="1"/>
  </si>
  <si>
    <r>
      <rPr>
        <sz val="11"/>
        <color theme="1"/>
        <rFont val="ＭＳ 明朝"/>
        <family val="1"/>
        <charset val="128"/>
      </rPr>
      <t>＜　小　計　＞</t>
    </r>
    <rPh sb="2" eb="3">
      <t>コ</t>
    </rPh>
    <rPh sb="4" eb="5">
      <t>ケイ</t>
    </rPh>
    <phoneticPr fontId="1"/>
  </si>
  <si>
    <r>
      <rPr>
        <sz val="11"/>
        <color theme="1"/>
        <rFont val="ＭＳ 明朝"/>
        <family val="1"/>
        <charset val="128"/>
      </rPr>
      <t>合計</t>
    </r>
    <rPh sb="0" eb="2">
      <t>ゴウケイ</t>
    </rPh>
    <phoneticPr fontId="1"/>
  </si>
  <si>
    <r>
      <rPr>
        <sz val="11"/>
        <color theme="1"/>
        <rFont val="ＭＳ 明朝"/>
        <family val="1"/>
        <charset val="128"/>
      </rPr>
      <t>　</t>
    </r>
    <phoneticPr fontId="1"/>
  </si>
  <si>
    <t>①定格出力</t>
    <rPh sb="1" eb="3">
      <t>テイカク</t>
    </rPh>
    <rPh sb="3" eb="5">
      <t>シュツリョク</t>
    </rPh>
    <phoneticPr fontId="1"/>
  </si>
  <si>
    <t>②常用運転
台数</t>
    <rPh sb="1" eb="3">
      <t>ジョウヨウ</t>
    </rPh>
    <rPh sb="3" eb="5">
      <t>ウンテン</t>
    </rPh>
    <rPh sb="6" eb="8">
      <t>ダイスウ</t>
    </rPh>
    <phoneticPr fontId="1"/>
  </si>
  <si>
    <r>
      <rPr>
        <sz val="11"/>
        <color theme="1"/>
        <rFont val="ＭＳ 明朝"/>
        <family val="1"/>
        <charset val="128"/>
      </rPr>
      <t>③稼働時間</t>
    </r>
    <r>
      <rPr>
        <sz val="11"/>
        <color theme="1"/>
        <rFont val="Times New Roman"/>
        <family val="1"/>
      </rPr>
      <t>/</t>
    </r>
    <r>
      <rPr>
        <sz val="11"/>
        <color theme="1"/>
        <rFont val="ＭＳ 明朝"/>
        <family val="1"/>
        <charset val="128"/>
      </rPr>
      <t>日</t>
    </r>
    <rPh sb="1" eb="3">
      <t>カドウ</t>
    </rPh>
    <rPh sb="3" eb="5">
      <t>ジカン</t>
    </rPh>
    <rPh sb="6" eb="7">
      <t>ヒ</t>
    </rPh>
    <phoneticPr fontId="1"/>
  </si>
  <si>
    <r>
      <rPr>
        <sz val="11"/>
        <color theme="1"/>
        <rFont val="ＭＳ 明朝"/>
        <family val="1"/>
        <charset val="128"/>
      </rPr>
      <t>④稼動日数</t>
    </r>
    <r>
      <rPr>
        <sz val="11"/>
        <color theme="1"/>
        <rFont val="Times New Roman"/>
        <family val="1"/>
      </rPr>
      <t>/</t>
    </r>
    <r>
      <rPr>
        <sz val="11"/>
        <color theme="1"/>
        <rFont val="ＭＳ 明朝"/>
        <family val="1"/>
        <charset val="128"/>
      </rPr>
      <t>年</t>
    </r>
    <rPh sb="1" eb="3">
      <t>カドウ</t>
    </rPh>
    <rPh sb="3" eb="5">
      <t>ニッスウ</t>
    </rPh>
    <rPh sb="6" eb="7">
      <t>ネン</t>
    </rPh>
    <phoneticPr fontId="1"/>
  </si>
  <si>
    <r>
      <t>(kWh/</t>
    </r>
    <r>
      <rPr>
        <sz val="11"/>
        <color theme="1"/>
        <rFont val="ＭＳ 明朝"/>
        <family val="1"/>
        <charset val="128"/>
      </rPr>
      <t>年）</t>
    </r>
    <rPh sb="5" eb="6">
      <t>ネン</t>
    </rPh>
    <phoneticPr fontId="1"/>
  </si>
  <si>
    <t>・行数が不足する場合は、行を追加すること。</t>
    <rPh sb="1" eb="3">
      <t>ギョウスウ</t>
    </rPh>
    <rPh sb="4" eb="6">
      <t>フソク</t>
    </rPh>
    <rPh sb="8" eb="10">
      <t>バアイ</t>
    </rPh>
    <rPh sb="12" eb="13">
      <t>ギョウ</t>
    </rPh>
    <rPh sb="14" eb="16">
      <t>ツイカ</t>
    </rPh>
    <phoneticPr fontId="1"/>
  </si>
  <si>
    <r>
      <rPr>
        <sz val="11"/>
        <color theme="1"/>
        <rFont val="ＭＳ 明朝"/>
        <family val="1"/>
        <charset val="128"/>
      </rPr>
      <t>（</t>
    </r>
    <r>
      <rPr>
        <sz val="11"/>
        <color theme="1"/>
        <rFont val="Times New Roman"/>
        <family val="1"/>
      </rPr>
      <t>1</t>
    </r>
    <r>
      <rPr>
        <sz val="11"/>
        <color theme="1"/>
        <rFont val="ＭＳ 明朝"/>
        <family val="1"/>
        <charset val="128"/>
      </rPr>
      <t>）最初沈殿池</t>
    </r>
    <rPh sb="3" eb="5">
      <t>サイショ</t>
    </rPh>
    <rPh sb="5" eb="7">
      <t>チンデン</t>
    </rPh>
    <rPh sb="7" eb="8">
      <t>イケ</t>
    </rPh>
    <phoneticPr fontId="1"/>
  </si>
  <si>
    <r>
      <rPr>
        <sz val="11"/>
        <color theme="1"/>
        <rFont val="ＭＳ 明朝"/>
        <family val="1"/>
        <charset val="128"/>
      </rPr>
      <t>（</t>
    </r>
    <r>
      <rPr>
        <sz val="11"/>
        <color theme="1"/>
        <rFont val="Times New Roman"/>
        <family val="1"/>
      </rPr>
      <t>2</t>
    </r>
    <r>
      <rPr>
        <sz val="11"/>
        <color theme="1"/>
        <rFont val="ＭＳ 明朝"/>
        <family val="1"/>
        <charset val="128"/>
      </rPr>
      <t>）反応槽</t>
    </r>
    <rPh sb="3" eb="6">
      <t>ハンノウソウ</t>
    </rPh>
    <phoneticPr fontId="1"/>
  </si>
  <si>
    <r>
      <rPr>
        <sz val="11"/>
        <color theme="1"/>
        <rFont val="ＭＳ 明朝"/>
        <family val="1"/>
        <charset val="128"/>
      </rPr>
      <t>（</t>
    </r>
    <r>
      <rPr>
        <sz val="11"/>
        <color theme="1"/>
        <rFont val="Times New Roman"/>
        <family val="1"/>
      </rPr>
      <t>3</t>
    </r>
    <r>
      <rPr>
        <sz val="11"/>
        <color theme="1"/>
        <rFont val="ＭＳ 明朝"/>
        <family val="1"/>
        <charset val="128"/>
      </rPr>
      <t>）最終沈殿池</t>
    </r>
    <rPh sb="3" eb="5">
      <t>サイシュウ</t>
    </rPh>
    <rPh sb="5" eb="7">
      <t>チンデン</t>
    </rPh>
    <rPh sb="7" eb="8">
      <t>イケ</t>
    </rPh>
    <phoneticPr fontId="1"/>
  </si>
  <si>
    <r>
      <rPr>
        <sz val="11"/>
        <color theme="1"/>
        <rFont val="ＭＳ 明朝"/>
        <family val="1"/>
        <charset val="128"/>
      </rPr>
      <t>（</t>
    </r>
    <r>
      <rPr>
        <sz val="11"/>
        <color theme="1"/>
        <rFont val="Times New Roman"/>
        <family val="1"/>
      </rPr>
      <t>4</t>
    </r>
    <r>
      <rPr>
        <sz val="11"/>
        <color theme="1"/>
        <rFont val="ＭＳ 明朝"/>
        <family val="1"/>
        <charset val="128"/>
      </rPr>
      <t>）消毒施設</t>
    </r>
    <rPh sb="3" eb="5">
      <t>ショウドク</t>
    </rPh>
    <rPh sb="5" eb="7">
      <t>シセツ</t>
    </rPh>
    <phoneticPr fontId="1"/>
  </si>
  <si>
    <r>
      <rPr>
        <sz val="11"/>
        <color theme="1"/>
        <rFont val="ＭＳ 明朝"/>
        <family val="1"/>
        <charset val="128"/>
      </rPr>
      <t>（</t>
    </r>
    <r>
      <rPr>
        <sz val="11"/>
        <color theme="1"/>
        <rFont val="Times New Roman"/>
        <family val="1"/>
      </rPr>
      <t>5</t>
    </r>
    <r>
      <rPr>
        <sz val="11"/>
        <color theme="1"/>
        <rFont val="ＭＳ 明朝"/>
        <family val="1"/>
        <charset val="128"/>
      </rPr>
      <t>）その他施設</t>
    </r>
    <phoneticPr fontId="1"/>
  </si>
  <si>
    <t>薬品名</t>
    <rPh sb="0" eb="2">
      <t>ヤクヒン</t>
    </rPh>
    <rPh sb="2" eb="3">
      <t>ナ</t>
    </rPh>
    <phoneticPr fontId="1"/>
  </si>
  <si>
    <t>水処理施設　ユーティリティ使用量算定表</t>
    <rPh sb="0" eb="3">
      <t>ミズショリ</t>
    </rPh>
    <rPh sb="3" eb="5">
      <t>シセツ</t>
    </rPh>
    <rPh sb="13" eb="16">
      <t>シヨウリョウ</t>
    </rPh>
    <rPh sb="16" eb="18">
      <t>サンテイ</t>
    </rPh>
    <rPh sb="18" eb="19">
      <t>ヒョウ</t>
    </rPh>
    <phoneticPr fontId="1"/>
  </si>
  <si>
    <t>消費電力量</t>
    <rPh sb="0" eb="2">
      <t>ショウヒ</t>
    </rPh>
    <rPh sb="2" eb="5">
      <t>デンリョクリョウ</t>
    </rPh>
    <phoneticPr fontId="1"/>
  </si>
  <si>
    <t>薬品使用量</t>
    <rPh sb="0" eb="2">
      <t>ヤクヒン</t>
    </rPh>
    <rPh sb="2" eb="4">
      <t>シヨウ</t>
    </rPh>
    <rPh sb="4" eb="5">
      <t>リョウ</t>
    </rPh>
    <phoneticPr fontId="1"/>
  </si>
  <si>
    <r>
      <rPr>
        <sz val="11"/>
        <color theme="1"/>
        <rFont val="Segoe UI Symbol"/>
        <family val="1"/>
      </rPr>
      <t>①</t>
    </r>
    <r>
      <rPr>
        <sz val="11"/>
        <color theme="1"/>
        <rFont val="Yu Gothic"/>
        <family val="1"/>
        <charset val="128"/>
      </rPr>
      <t>使用量原単位</t>
    </r>
    <rPh sb="1" eb="4">
      <t>シヨウリョウ</t>
    </rPh>
    <rPh sb="4" eb="7">
      <t>ゲンタンイ</t>
    </rPh>
    <phoneticPr fontId="1"/>
  </si>
  <si>
    <r>
      <rPr>
        <sz val="11"/>
        <color theme="1"/>
        <rFont val="Segoe UI Symbol"/>
        <family val="1"/>
      </rPr>
      <t>②</t>
    </r>
    <r>
      <rPr>
        <sz val="11"/>
        <color theme="1"/>
        <rFont val="ＭＳ Ｐ明朝"/>
        <family val="1"/>
        <charset val="128"/>
      </rPr>
      <t>日平均汚水量</t>
    </r>
    <rPh sb="1" eb="4">
      <t>ニチヘイキン</t>
    </rPh>
    <rPh sb="4" eb="7">
      <t>オスイリョウ</t>
    </rPh>
    <phoneticPr fontId="1"/>
  </si>
  <si>
    <r>
      <t>(m</t>
    </r>
    <r>
      <rPr>
        <vertAlign val="superscript"/>
        <sz val="11"/>
        <color theme="1"/>
        <rFont val="Times New Roman"/>
        <family val="1"/>
      </rPr>
      <t>3</t>
    </r>
    <r>
      <rPr>
        <sz val="11"/>
        <color theme="1"/>
        <rFont val="Times New Roman"/>
        <family val="1"/>
      </rPr>
      <t>)</t>
    </r>
    <phoneticPr fontId="1"/>
  </si>
  <si>
    <r>
      <rPr>
        <sz val="11"/>
        <color theme="1"/>
        <rFont val="Segoe UI Symbol"/>
        <family val="1"/>
      </rPr>
      <t>③</t>
    </r>
    <r>
      <rPr>
        <sz val="11"/>
        <color theme="1"/>
        <rFont val="ＭＳ 明朝"/>
        <family val="1"/>
        <charset val="128"/>
      </rPr>
      <t>稼動日数</t>
    </r>
    <r>
      <rPr>
        <sz val="11"/>
        <color theme="1"/>
        <rFont val="Times New Roman"/>
        <family val="1"/>
      </rPr>
      <t>/</t>
    </r>
    <r>
      <rPr>
        <sz val="11"/>
        <color theme="1"/>
        <rFont val="ＭＳ 明朝"/>
        <family val="1"/>
        <charset val="128"/>
      </rPr>
      <t>年</t>
    </r>
    <rPh sb="1" eb="3">
      <t>カドウ</t>
    </rPh>
    <rPh sb="3" eb="5">
      <t>ニッスウ</t>
    </rPh>
    <rPh sb="6" eb="7">
      <t>ネン</t>
    </rPh>
    <phoneticPr fontId="1"/>
  </si>
  <si>
    <r>
      <t>(mL/m</t>
    </r>
    <r>
      <rPr>
        <vertAlign val="superscript"/>
        <sz val="11"/>
        <color theme="1"/>
        <rFont val="Times New Roman"/>
        <family val="1"/>
      </rPr>
      <t>3</t>
    </r>
    <r>
      <rPr>
        <sz val="11"/>
        <color theme="1"/>
        <rFont val="Times New Roman"/>
        <family val="1"/>
      </rPr>
      <t>)</t>
    </r>
    <phoneticPr fontId="1"/>
  </si>
  <si>
    <t>(L)</t>
    <phoneticPr fontId="1"/>
  </si>
  <si>
    <t>様式30-7添付用</t>
    <rPh sb="6" eb="8">
      <t>テンプ</t>
    </rPh>
    <rPh sb="8" eb="9">
      <t>ヨウ</t>
    </rPh>
    <phoneticPr fontId="1"/>
  </si>
  <si>
    <t>年間消費電力量
①×②×③×④×⑤</t>
    <rPh sb="0" eb="2">
      <t>ネンカン</t>
    </rPh>
    <rPh sb="2" eb="4">
      <t>ショウヒ</t>
    </rPh>
    <rPh sb="4" eb="6">
      <t>デンリョク</t>
    </rPh>
    <rPh sb="6" eb="7">
      <t>リョウ</t>
    </rPh>
    <phoneticPr fontId="1"/>
  </si>
  <si>
    <t>使用量
①×②×③</t>
    <rPh sb="0" eb="3">
      <t>シヨウリョウ</t>
    </rPh>
    <phoneticPr fontId="1"/>
  </si>
  <si>
    <t>⑤負荷率</t>
    <rPh sb="1" eb="4">
      <t>フカリツ</t>
    </rPh>
    <phoneticPr fontId="1"/>
  </si>
  <si>
    <r>
      <t>(</t>
    </r>
    <r>
      <rPr>
        <sz val="11"/>
        <color theme="1"/>
        <rFont val="Yu Gothic"/>
        <family val="1"/>
        <charset val="128"/>
      </rPr>
      <t>－</t>
    </r>
    <r>
      <rPr>
        <sz val="11"/>
        <color theme="1"/>
        <rFont val="Times New Roman"/>
        <family val="1"/>
      </rPr>
      <t>)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</si>
</sst>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#,##0_ "/>
  </numFmts>
  <fonts count="10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1"/>
      <color theme="1"/>
      <name val="Times New Roman"/>
      <family val="1"/>
    </font>
    <font>
      <sz val="11"/>
      <color theme="1"/>
      <name val="ＭＳ Ｐ明朝"/>
      <family val="1"/>
      <charset val="128"/>
    </font>
    <font>
      <sz val="11"/>
      <color theme="1"/>
      <name val="Times New Roman"/>
      <family val="1"/>
      <charset val="128"/>
    </font>
    <font>
      <sz val="11"/>
      <color theme="1"/>
      <name val="Yu Gothic"/>
      <family val="1"/>
      <charset val="128"/>
    </font>
    <font>
      <sz val="11"/>
      <color theme="1"/>
      <name val="Segoe UI Symbol"/>
      <family val="1"/>
    </font>
    <font>
      <vertAlign val="superscript"/>
      <sz val="11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thin">
        <color auto="1"/>
      </right>
      <top/>
      <bottom style="double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0" xfId="0" applyFont="1">
      <alignment vertical="center"/>
    </xf>
    <xf numFmtId="0" fontId="4" fillId="0" borderId="18" xfId="0" applyFont="1" applyFill="1" applyBorder="1" applyAlignment="1">
      <alignment horizontal="center" vertical="center" shrinkToFit="1"/>
    </xf>
    <xf numFmtId="0" fontId="4" fillId="0" borderId="20" xfId="0" applyFont="1" applyFill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27" xfId="0" applyFont="1" applyBorder="1" applyAlignment="1">
      <alignment vertical="center"/>
    </xf>
    <xf numFmtId="176" fontId="4" fillId="0" borderId="10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8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29" xfId="0" applyFont="1" applyFill="1" applyBorder="1" applyAlignment="1">
      <alignment horizontal="center" vertical="center"/>
    </xf>
    <xf numFmtId="176" fontId="4" fillId="4" borderId="13" xfId="0" applyNumberFormat="1" applyFont="1" applyFill="1" applyBorder="1" applyAlignment="1">
      <alignment horizontal="center" vertical="center"/>
    </xf>
    <xf numFmtId="38" fontId="4" fillId="4" borderId="14" xfId="1" applyFont="1" applyFill="1" applyBorder="1" applyAlignment="1">
      <alignment vertical="center"/>
    </xf>
    <xf numFmtId="0" fontId="4" fillId="3" borderId="12" xfId="0" applyFont="1" applyFill="1" applyBorder="1" applyAlignment="1">
      <alignment horizontal="center" vertical="center" shrinkToFit="1"/>
    </xf>
    <xf numFmtId="0" fontId="4" fillId="3" borderId="13" xfId="0" applyFont="1" applyFill="1" applyBorder="1" applyAlignment="1">
      <alignment horizontal="center" vertical="center" shrinkToFit="1"/>
    </xf>
    <xf numFmtId="0" fontId="4" fillId="3" borderId="14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/>
    </xf>
    <xf numFmtId="0" fontId="4" fillId="2" borderId="12" xfId="0" applyFont="1" applyFill="1" applyBorder="1">
      <alignment vertical="center"/>
    </xf>
    <xf numFmtId="0" fontId="4" fillId="2" borderId="13" xfId="0" applyFont="1" applyFill="1" applyBorder="1">
      <alignment vertical="center"/>
    </xf>
    <xf numFmtId="0" fontId="4" fillId="2" borderId="29" xfId="0" applyFont="1" applyFill="1" applyBorder="1" applyAlignment="1">
      <alignment horizontal="center" vertical="center"/>
    </xf>
    <xf numFmtId="38" fontId="4" fillId="2" borderId="14" xfId="0" applyNumberFormat="1" applyFont="1" applyFill="1" applyBorder="1">
      <alignment vertical="center"/>
    </xf>
    <xf numFmtId="0" fontId="4" fillId="3" borderId="30" xfId="0" applyFont="1" applyFill="1" applyBorder="1" applyAlignment="1">
      <alignment horizontal="center" vertical="center" shrinkToFit="1"/>
    </xf>
    <xf numFmtId="0" fontId="4" fillId="3" borderId="31" xfId="0" applyFont="1" applyFill="1" applyBorder="1" applyAlignment="1">
      <alignment horizontal="center" vertical="center" shrinkToFit="1"/>
    </xf>
    <xf numFmtId="0" fontId="4" fillId="3" borderId="17" xfId="0" applyFont="1" applyFill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32" xfId="0" applyFont="1" applyBorder="1" applyAlignment="1">
      <alignment vertical="center"/>
    </xf>
    <xf numFmtId="0" fontId="3" fillId="0" borderId="3" xfId="0" applyFont="1" applyFill="1" applyBorder="1" applyAlignment="1">
      <alignment horizontal="center" vertical="center" wrapText="1" shrinkToFit="1"/>
    </xf>
    <xf numFmtId="0" fontId="4" fillId="0" borderId="1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38" fontId="4" fillId="5" borderId="11" xfId="1" applyFont="1" applyFill="1" applyBorder="1" applyAlignme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5" fillId="0" borderId="27" xfId="0" applyFont="1" applyBorder="1" applyAlignment="1">
      <alignment vertical="center"/>
    </xf>
    <xf numFmtId="3" fontId="4" fillId="0" borderId="10" xfId="0" applyNumberFormat="1" applyFont="1" applyBorder="1" applyAlignment="1">
      <alignment horizontal="center" vertical="center"/>
    </xf>
    <xf numFmtId="177" fontId="4" fillId="0" borderId="11" xfId="0" applyNumberFormat="1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center" vertical="center" wrapText="1" shrinkToFit="1"/>
    </xf>
    <xf numFmtId="0" fontId="5" fillId="0" borderId="3" xfId="0" applyFont="1" applyFill="1" applyBorder="1" applyAlignment="1">
      <alignment horizontal="center" vertical="center" wrapText="1" shrinkToFit="1"/>
    </xf>
    <xf numFmtId="0" fontId="6" fillId="3" borderId="15" xfId="0" applyFont="1" applyFill="1" applyBorder="1" applyAlignment="1">
      <alignment vertical="center" shrinkToFit="1"/>
    </xf>
    <xf numFmtId="0" fontId="4" fillId="3" borderId="16" xfId="0" applyFont="1" applyFill="1" applyBorder="1" applyAlignment="1">
      <alignment vertical="center" shrinkToFit="1"/>
    </xf>
    <xf numFmtId="0" fontId="4" fillId="0" borderId="21" xfId="0" applyFont="1" applyFill="1" applyBorder="1" applyAlignment="1">
      <alignment horizontal="center" vertical="center" shrinkToFit="1"/>
    </xf>
    <xf numFmtId="0" fontId="4" fillId="0" borderId="24" xfId="0" applyFont="1" applyFill="1" applyBorder="1" applyAlignment="1">
      <alignment horizontal="center" vertical="center" shrinkToFit="1"/>
    </xf>
    <xf numFmtId="0" fontId="4" fillId="0" borderId="22" xfId="0" applyFont="1" applyFill="1" applyBorder="1" applyAlignment="1">
      <alignment horizontal="center" vertical="center" shrinkToFit="1"/>
    </xf>
    <xf numFmtId="0" fontId="4" fillId="0" borderId="25" xfId="0" applyFont="1" applyFill="1" applyBorder="1" applyAlignment="1">
      <alignment horizontal="center" vertical="center" shrinkToFit="1"/>
    </xf>
    <xf numFmtId="0" fontId="3" fillId="0" borderId="23" xfId="0" applyFont="1" applyFill="1" applyBorder="1" applyAlignment="1">
      <alignment horizontal="center" vertical="center" shrinkToFit="1"/>
    </xf>
    <xf numFmtId="0" fontId="4" fillId="0" borderId="26" xfId="0" applyFont="1" applyFill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center" vertical="center" wrapText="1" shrinkToFit="1"/>
    </xf>
    <xf numFmtId="0" fontId="4" fillId="0" borderId="19" xfId="0" applyFont="1" applyFill="1" applyBorder="1" applyAlignment="1">
      <alignment horizontal="center" vertical="center" shrinkToFit="1"/>
    </xf>
    <xf numFmtId="0" fontId="4" fillId="0" borderId="23" xfId="0" applyFont="1" applyFill="1" applyBorder="1" applyAlignment="1">
      <alignment horizontal="center" vertical="center" shrinkToFit="1"/>
    </xf>
    <xf numFmtId="0" fontId="4" fillId="3" borderId="33" xfId="0" applyFont="1" applyFill="1" applyBorder="1" applyAlignment="1">
      <alignment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B8AF47-4B89-4468-9A67-7C3BF412F2A7}">
  <sheetPr>
    <pageSetUpPr fitToPage="1"/>
  </sheetPr>
  <dimension ref="B1:J45"/>
  <sheetViews>
    <sheetView showGridLines="0" tabSelected="1" zoomScaleNormal="100" zoomScaleSheetLayoutView="115" workbookViewId="0">
      <selection activeCell="H11" sqref="H11"/>
    </sheetView>
  </sheetViews>
  <sheetFormatPr defaultColWidth="9" defaultRowHeight="21" customHeight="1"/>
  <cols>
    <col min="1" max="1" width="2.69921875" style="3" customWidth="1"/>
    <col min="2" max="2" width="4.69921875" style="3" customWidth="1"/>
    <col min="3" max="3" width="10.69921875" style="3" hidden="1" customWidth="1"/>
    <col min="4" max="4" width="25.69921875" style="3" customWidth="1"/>
    <col min="5" max="9" width="13.09765625" style="3" customWidth="1"/>
    <col min="10" max="10" width="23.5" style="3" customWidth="1"/>
    <col min="11" max="16384" width="9" style="3"/>
  </cols>
  <sheetData>
    <row r="1" spans="2:10" ht="13.8">
      <c r="B1" s="36" t="s">
        <v>21</v>
      </c>
      <c r="J1" s="37" t="s">
        <v>30</v>
      </c>
    </row>
    <row r="2" spans="2:10" ht="13.8">
      <c r="B2" s="36"/>
      <c r="J2" s="37"/>
    </row>
    <row r="3" spans="2:10" ht="13.8">
      <c r="B3" s="36" t="s">
        <v>22</v>
      </c>
    </row>
    <row r="4" spans="2:10" ht="26.4">
      <c r="B4" s="49" t="s">
        <v>0</v>
      </c>
      <c r="C4" s="51" t="s">
        <v>4</v>
      </c>
      <c r="D4" s="57" t="s">
        <v>5</v>
      </c>
      <c r="E4" s="1" t="s">
        <v>9</v>
      </c>
      <c r="F4" s="55" t="s">
        <v>10</v>
      </c>
      <c r="G4" s="2" t="s">
        <v>11</v>
      </c>
      <c r="H4" s="2" t="s">
        <v>12</v>
      </c>
      <c r="I4" s="45" t="s">
        <v>33</v>
      </c>
      <c r="J4" s="32" t="s">
        <v>31</v>
      </c>
    </row>
    <row r="5" spans="2:10" ht="21" customHeight="1" thickBot="1">
      <c r="B5" s="50"/>
      <c r="C5" s="52"/>
      <c r="D5" s="54"/>
      <c r="E5" s="4" t="s">
        <v>1</v>
      </c>
      <c r="F5" s="56"/>
      <c r="G5" s="44" t="s">
        <v>2</v>
      </c>
      <c r="H5" s="44" t="s">
        <v>3</v>
      </c>
      <c r="I5" s="44" t="s">
        <v>34</v>
      </c>
      <c r="J5" s="5" t="s">
        <v>13</v>
      </c>
    </row>
    <row r="6" spans="2:10" ht="21" customHeight="1" thickTop="1">
      <c r="B6" s="47" t="s">
        <v>15</v>
      </c>
      <c r="C6" s="48"/>
      <c r="D6" s="58"/>
      <c r="E6" s="26"/>
      <c r="F6" s="27"/>
      <c r="G6" s="27"/>
      <c r="H6" s="27"/>
      <c r="I6" s="27"/>
      <c r="J6" s="28"/>
    </row>
    <row r="7" spans="2:10" ht="21" customHeight="1">
      <c r="B7" s="6">
        <v>1</v>
      </c>
      <c r="C7" s="7"/>
      <c r="D7" s="38"/>
      <c r="E7" s="6"/>
      <c r="F7" s="7"/>
      <c r="G7" s="33"/>
      <c r="H7" s="7"/>
      <c r="I7" s="9"/>
      <c r="J7" s="35">
        <f t="shared" ref="J7:J10" si="0">IFERROR(ROUND((E7*F7*G7*H7*I7),0),0)</f>
        <v>0</v>
      </c>
    </row>
    <row r="8" spans="2:10" ht="21" customHeight="1">
      <c r="B8" s="6">
        <v>2</v>
      </c>
      <c r="C8" s="10"/>
      <c r="D8" s="11"/>
      <c r="E8" s="12"/>
      <c r="F8" s="10"/>
      <c r="G8" s="21"/>
      <c r="H8" s="10"/>
      <c r="I8" s="9"/>
      <c r="J8" s="35">
        <f t="shared" si="0"/>
        <v>0</v>
      </c>
    </row>
    <row r="9" spans="2:10" ht="21" customHeight="1">
      <c r="B9" s="6">
        <v>3</v>
      </c>
      <c r="C9" s="10"/>
      <c r="D9" s="11"/>
      <c r="E9" s="12"/>
      <c r="F9" s="10"/>
      <c r="G9" s="21"/>
      <c r="H9" s="10"/>
      <c r="I9" s="9"/>
      <c r="J9" s="35">
        <f t="shared" si="0"/>
        <v>0</v>
      </c>
    </row>
    <row r="10" spans="2:10" ht="21" customHeight="1">
      <c r="B10" s="6">
        <v>4</v>
      </c>
      <c r="C10" s="10"/>
      <c r="D10" s="11"/>
      <c r="E10" s="12"/>
      <c r="F10" s="10"/>
      <c r="G10" s="21"/>
      <c r="H10" s="10"/>
      <c r="I10" s="9"/>
      <c r="J10" s="35">
        <f t="shared" si="0"/>
        <v>0</v>
      </c>
    </row>
    <row r="11" spans="2:10" ht="21" customHeight="1">
      <c r="B11" s="13"/>
      <c r="C11" s="14"/>
      <c r="D11" s="15" t="s">
        <v>6</v>
      </c>
      <c r="E11" s="13"/>
      <c r="F11" s="14"/>
      <c r="G11" s="14"/>
      <c r="H11" s="14"/>
      <c r="I11" s="16"/>
      <c r="J11" s="17">
        <f>SUM(J7:J10)</f>
        <v>0</v>
      </c>
    </row>
    <row r="12" spans="2:10" ht="21" customHeight="1">
      <c r="B12" s="47" t="s">
        <v>16</v>
      </c>
      <c r="C12" s="48"/>
      <c r="D12" s="48"/>
      <c r="E12" s="18"/>
      <c r="F12" s="19"/>
      <c r="G12" s="19"/>
      <c r="H12" s="19"/>
      <c r="I12" s="19"/>
      <c r="J12" s="20"/>
    </row>
    <row r="13" spans="2:10" ht="21" customHeight="1">
      <c r="B13" s="6">
        <v>1</v>
      </c>
      <c r="C13" s="7"/>
      <c r="D13" s="8"/>
      <c r="E13" s="6"/>
      <c r="F13" s="7"/>
      <c r="G13" s="33"/>
      <c r="H13" s="7"/>
      <c r="I13" s="9"/>
      <c r="J13" s="35">
        <f>IFERROR(ROUND((E13*F13*G13*H13*I13),0),0)</f>
        <v>0</v>
      </c>
    </row>
    <row r="14" spans="2:10" ht="21" customHeight="1">
      <c r="B14" s="6">
        <v>2</v>
      </c>
      <c r="C14" s="10"/>
      <c r="D14" s="11"/>
      <c r="E14" s="12"/>
      <c r="F14" s="10"/>
      <c r="G14" s="21"/>
      <c r="H14" s="10"/>
      <c r="I14" s="9"/>
      <c r="J14" s="35">
        <f>IFERROR(ROUND((E14*F14*G14*H14*I14),0),0)</f>
        <v>0</v>
      </c>
    </row>
    <row r="15" spans="2:10" ht="21" customHeight="1">
      <c r="B15" s="6">
        <v>3</v>
      </c>
      <c r="C15" s="10"/>
      <c r="D15" s="11"/>
      <c r="E15" s="12"/>
      <c r="F15" s="10"/>
      <c r="G15" s="21"/>
      <c r="H15" s="10"/>
      <c r="I15" s="9"/>
      <c r="J15" s="35">
        <f>IFERROR(ROUND((E15*F15*G15*H15*I15),0),0)</f>
        <v>0</v>
      </c>
    </row>
    <row r="16" spans="2:10" ht="21" customHeight="1">
      <c r="B16" s="6">
        <v>4</v>
      </c>
      <c r="C16" s="10"/>
      <c r="D16" s="11"/>
      <c r="E16" s="12"/>
      <c r="F16" s="10"/>
      <c r="G16" s="21"/>
      <c r="H16" s="10"/>
      <c r="I16" s="9"/>
      <c r="J16" s="35">
        <f>IFERROR(ROUND((E16*F16*G16*H16*I16),0),0)</f>
        <v>0</v>
      </c>
    </row>
    <row r="17" spans="2:10" ht="21" customHeight="1">
      <c r="B17" s="13"/>
      <c r="C17" s="14"/>
      <c r="D17" s="15" t="s">
        <v>6</v>
      </c>
      <c r="E17" s="13"/>
      <c r="F17" s="14"/>
      <c r="G17" s="14"/>
      <c r="H17" s="14"/>
      <c r="I17" s="16"/>
      <c r="J17" s="17">
        <f>SUM(J13:J16)</f>
        <v>0</v>
      </c>
    </row>
    <row r="18" spans="2:10" ht="21" customHeight="1">
      <c r="B18" s="47" t="s">
        <v>17</v>
      </c>
      <c r="C18" s="48"/>
      <c r="D18" s="48"/>
      <c r="E18" s="18"/>
      <c r="F18" s="19"/>
      <c r="G18" s="19"/>
      <c r="H18" s="19"/>
      <c r="I18" s="19"/>
      <c r="J18" s="20"/>
    </row>
    <row r="19" spans="2:10" ht="21" customHeight="1">
      <c r="B19" s="6">
        <v>1</v>
      </c>
      <c r="C19" s="7"/>
      <c r="D19" s="8"/>
      <c r="E19" s="6"/>
      <c r="F19" s="7"/>
      <c r="G19" s="33"/>
      <c r="H19" s="7"/>
      <c r="I19" s="9"/>
      <c r="J19" s="35">
        <f>IFERROR(ROUND((E19*F19*G19*H19*I19),0),0)</f>
        <v>0</v>
      </c>
    </row>
    <row r="20" spans="2:10" ht="21" customHeight="1">
      <c r="B20" s="6">
        <v>2</v>
      </c>
      <c r="C20" s="10"/>
      <c r="D20" s="11"/>
      <c r="E20" s="12"/>
      <c r="F20" s="10"/>
      <c r="G20" s="21"/>
      <c r="H20" s="10"/>
      <c r="I20" s="9"/>
      <c r="J20" s="35">
        <f>IFERROR(ROUND((E20*F20*G20*H20*I20),0),0)</f>
        <v>0</v>
      </c>
    </row>
    <row r="21" spans="2:10" ht="21" customHeight="1">
      <c r="B21" s="6">
        <v>3</v>
      </c>
      <c r="C21" s="10"/>
      <c r="D21" s="11"/>
      <c r="E21" s="12"/>
      <c r="F21" s="10"/>
      <c r="G21" s="21"/>
      <c r="H21" s="10"/>
      <c r="I21" s="9"/>
      <c r="J21" s="35">
        <f>IFERROR(ROUND((E21*F21*G21*H21*I21),0),0)</f>
        <v>0</v>
      </c>
    </row>
    <row r="22" spans="2:10" ht="21" customHeight="1">
      <c r="B22" s="6">
        <v>4</v>
      </c>
      <c r="C22" s="10"/>
      <c r="D22" s="11"/>
      <c r="E22" s="12"/>
      <c r="F22" s="10"/>
      <c r="G22" s="21"/>
      <c r="H22" s="10"/>
      <c r="I22" s="9"/>
      <c r="J22" s="35">
        <f>IFERROR(ROUND((E22*F22*G22*H22)/(I22/100),0),0)</f>
        <v>0</v>
      </c>
    </row>
    <row r="23" spans="2:10" ht="21" customHeight="1">
      <c r="B23" s="13"/>
      <c r="C23" s="14"/>
      <c r="D23" s="15" t="s">
        <v>6</v>
      </c>
      <c r="E23" s="13"/>
      <c r="F23" s="14"/>
      <c r="G23" s="14"/>
      <c r="H23" s="14"/>
      <c r="I23" s="16"/>
      <c r="J23" s="17">
        <f>SUM(J19:J22)</f>
        <v>0</v>
      </c>
    </row>
    <row r="24" spans="2:10" ht="21" customHeight="1">
      <c r="B24" s="47" t="s">
        <v>18</v>
      </c>
      <c r="C24" s="48"/>
      <c r="D24" s="48"/>
      <c r="E24" s="18"/>
      <c r="F24" s="19"/>
      <c r="G24" s="19"/>
      <c r="H24" s="19"/>
      <c r="I24" s="19"/>
      <c r="J24" s="20"/>
    </row>
    <row r="25" spans="2:10" ht="21" customHeight="1">
      <c r="B25" s="6">
        <v>1</v>
      </c>
      <c r="C25" s="7"/>
      <c r="D25" s="8"/>
      <c r="E25" s="6"/>
      <c r="F25" s="7"/>
      <c r="G25" s="33"/>
      <c r="H25" s="10"/>
      <c r="I25" s="9"/>
      <c r="J25" s="35">
        <f>IFERROR(ROUND((E25*F25*G25*H25*I25),0),0)</f>
        <v>0</v>
      </c>
    </row>
    <row r="26" spans="2:10" ht="21" customHeight="1">
      <c r="B26" s="6">
        <v>2</v>
      </c>
      <c r="C26" s="10"/>
      <c r="D26" s="11"/>
      <c r="E26" s="12"/>
      <c r="F26" s="10"/>
      <c r="G26" s="21"/>
      <c r="H26" s="10"/>
      <c r="I26" s="9"/>
      <c r="J26" s="35">
        <f>IFERROR(ROUND((E26*F26*G26*H26*I26),0),0)</f>
        <v>0</v>
      </c>
    </row>
    <row r="27" spans="2:10" ht="21" customHeight="1">
      <c r="B27" s="6">
        <v>3</v>
      </c>
      <c r="C27" s="10"/>
      <c r="D27" s="11"/>
      <c r="E27" s="12"/>
      <c r="F27" s="10"/>
      <c r="G27" s="21"/>
      <c r="H27" s="10"/>
      <c r="I27" s="9"/>
      <c r="J27" s="35">
        <f>IFERROR(ROUND((E27*F27*G27*H27*I27),0),0)</f>
        <v>0</v>
      </c>
    </row>
    <row r="28" spans="2:10" ht="21" customHeight="1">
      <c r="B28" s="6">
        <v>4</v>
      </c>
      <c r="C28" s="10"/>
      <c r="D28" s="11"/>
      <c r="E28" s="12"/>
      <c r="F28" s="10"/>
      <c r="G28" s="21"/>
      <c r="H28" s="10"/>
      <c r="I28" s="9"/>
      <c r="J28" s="35">
        <f>IFERROR(ROUND((E28*F28*G28*H28*I28),0),0)</f>
        <v>0</v>
      </c>
    </row>
    <row r="29" spans="2:10" ht="21" customHeight="1">
      <c r="B29" s="13"/>
      <c r="C29" s="14"/>
      <c r="D29" s="15" t="s">
        <v>6</v>
      </c>
      <c r="E29" s="13"/>
      <c r="F29" s="14"/>
      <c r="G29" s="14"/>
      <c r="H29" s="14"/>
      <c r="I29" s="16"/>
      <c r="J29" s="17">
        <f>SUM(J25:J28)</f>
        <v>0</v>
      </c>
    </row>
    <row r="30" spans="2:10" ht="21" customHeight="1">
      <c r="B30" s="47" t="s">
        <v>19</v>
      </c>
      <c r="C30" s="48"/>
      <c r="D30" s="48"/>
      <c r="E30" s="18"/>
      <c r="F30" s="19"/>
      <c r="G30" s="19"/>
      <c r="H30" s="19"/>
      <c r="I30" s="19"/>
      <c r="J30" s="20"/>
    </row>
    <row r="31" spans="2:10" ht="21" customHeight="1">
      <c r="B31" s="6">
        <v>1</v>
      </c>
      <c r="C31" s="7"/>
      <c r="D31" s="38"/>
      <c r="E31" s="6"/>
      <c r="F31" s="7"/>
      <c r="G31" s="33"/>
      <c r="H31" s="7"/>
      <c r="I31" s="9"/>
      <c r="J31" s="35">
        <f>IFERROR(ROUND((E31*F31*G31*H31*I31),0),0)</f>
        <v>0</v>
      </c>
    </row>
    <row r="32" spans="2:10" ht="21" customHeight="1">
      <c r="B32" s="6">
        <v>2</v>
      </c>
      <c r="C32" s="10"/>
      <c r="D32" s="11"/>
      <c r="E32" s="12"/>
      <c r="F32" s="10"/>
      <c r="G32" s="21"/>
      <c r="H32" s="10"/>
      <c r="I32" s="9"/>
      <c r="J32" s="35">
        <f>IFERROR(ROUND((E32*F32*G32*H32*I32),0),0)</f>
        <v>0</v>
      </c>
    </row>
    <row r="33" spans="2:10" ht="21" customHeight="1">
      <c r="B33" s="6">
        <v>3</v>
      </c>
      <c r="C33" s="10"/>
      <c r="D33" s="11"/>
      <c r="E33" s="12"/>
      <c r="F33" s="10"/>
      <c r="G33" s="21"/>
      <c r="H33" s="10"/>
      <c r="I33" s="9"/>
      <c r="J33" s="35">
        <f>IFERROR(ROUND((E33*F33*G33*H33*I33),0),0)</f>
        <v>0</v>
      </c>
    </row>
    <row r="34" spans="2:10" ht="21" customHeight="1">
      <c r="B34" s="6">
        <v>4</v>
      </c>
      <c r="C34" s="10"/>
      <c r="D34" s="11"/>
      <c r="E34" s="12"/>
      <c r="F34" s="10"/>
      <c r="G34" s="21"/>
      <c r="H34" s="10"/>
      <c r="I34" s="9"/>
      <c r="J34" s="35">
        <f>IFERROR(ROUND((E34*F34*G34*H34*I34),0),0)</f>
        <v>0</v>
      </c>
    </row>
    <row r="35" spans="2:10" ht="21" customHeight="1">
      <c r="B35" s="13"/>
      <c r="C35" s="14"/>
      <c r="D35" s="15" t="s">
        <v>6</v>
      </c>
      <c r="E35" s="13"/>
      <c r="F35" s="14"/>
      <c r="G35" s="14"/>
      <c r="H35" s="14"/>
      <c r="I35" s="16"/>
      <c r="J35" s="17">
        <f>SUM(J31:J34)</f>
        <v>0</v>
      </c>
    </row>
    <row r="36" spans="2:10" ht="21" customHeight="1">
      <c r="B36" s="22"/>
      <c r="C36" s="23"/>
      <c r="D36" s="24" t="s">
        <v>7</v>
      </c>
      <c r="E36" s="22"/>
      <c r="F36" s="23"/>
      <c r="G36" s="23"/>
      <c r="H36" s="23"/>
      <c r="I36" s="23"/>
      <c r="J36" s="25">
        <f>SUMIF(D:D,"＜　小　計　＞",J:J)</f>
        <v>0</v>
      </c>
    </row>
    <row r="37" spans="2:10" ht="21" customHeight="1">
      <c r="B37" s="3" t="s">
        <v>8</v>
      </c>
      <c r="J37" s="37"/>
    </row>
    <row r="38" spans="2:10" ht="21" customHeight="1">
      <c r="B38" s="36" t="s">
        <v>23</v>
      </c>
    </row>
    <row r="39" spans="2:10" ht="36" customHeight="1">
      <c r="B39" s="49" t="s">
        <v>0</v>
      </c>
      <c r="C39" s="51"/>
      <c r="D39" s="53" t="s">
        <v>20</v>
      </c>
      <c r="E39" s="2" t="s">
        <v>24</v>
      </c>
      <c r="F39" s="2" t="s">
        <v>25</v>
      </c>
      <c r="G39" s="2" t="s">
        <v>27</v>
      </c>
      <c r="H39" s="46" t="s">
        <v>32</v>
      </c>
    </row>
    <row r="40" spans="2:10" ht="21" customHeight="1" thickBot="1">
      <c r="B40" s="50"/>
      <c r="C40" s="52"/>
      <c r="D40" s="54"/>
      <c r="E40" s="44" t="s">
        <v>28</v>
      </c>
      <c r="F40" s="44" t="s">
        <v>26</v>
      </c>
      <c r="G40" s="44" t="s">
        <v>3</v>
      </c>
      <c r="H40" s="5" t="s">
        <v>29</v>
      </c>
    </row>
    <row r="41" spans="2:10" ht="21" customHeight="1" thickTop="1">
      <c r="B41" s="6">
        <v>1</v>
      </c>
      <c r="C41" s="7"/>
      <c r="D41" s="38"/>
      <c r="E41" s="6"/>
      <c r="F41" s="39"/>
      <c r="G41" s="33"/>
      <c r="H41" s="40"/>
    </row>
    <row r="42" spans="2:10" ht="21" customHeight="1">
      <c r="B42" s="6">
        <v>2</v>
      </c>
      <c r="C42" s="10"/>
      <c r="D42" s="11"/>
      <c r="E42" s="12"/>
      <c r="F42" s="10"/>
      <c r="G42" s="21"/>
      <c r="H42" s="41"/>
    </row>
    <row r="43" spans="2:10" ht="21" customHeight="1">
      <c r="B43" s="6">
        <v>3</v>
      </c>
      <c r="C43" s="10"/>
      <c r="D43" s="11"/>
      <c r="E43" s="12"/>
      <c r="F43" s="10"/>
      <c r="G43" s="21"/>
      <c r="H43" s="41"/>
    </row>
    <row r="44" spans="2:10" ht="21" customHeight="1">
      <c r="B44" s="42">
        <v>4</v>
      </c>
      <c r="C44" s="30"/>
      <c r="D44" s="31"/>
      <c r="E44" s="29"/>
      <c r="F44" s="30"/>
      <c r="G44" s="34"/>
      <c r="H44" s="43"/>
    </row>
    <row r="45" spans="2:10" ht="21" customHeight="1">
      <c r="B45" s="36" t="s">
        <v>14</v>
      </c>
    </row>
  </sheetData>
  <mergeCells count="12">
    <mergeCell ref="B12:D12"/>
    <mergeCell ref="B4:B5"/>
    <mergeCell ref="C4:C5"/>
    <mergeCell ref="D4:D5"/>
    <mergeCell ref="F4:F5"/>
    <mergeCell ref="B6:D6"/>
    <mergeCell ref="B18:D18"/>
    <mergeCell ref="B24:D24"/>
    <mergeCell ref="B30:D30"/>
    <mergeCell ref="B39:B40"/>
    <mergeCell ref="C39:C40"/>
    <mergeCell ref="D39:D40"/>
  </mergeCells>
  <phoneticPr fontId="1"/>
  <printOptions horizontalCentered="1"/>
  <pageMargins left="0.39370078740157483" right="0.39370078740157483" top="0.39370078740157483" bottom="0.19685039370078741" header="0.31496062992125984" footer="0.31496062992125984"/>
  <pageSetup paperSize="9" scale="73" fitToHeight="100" orientation="portrait" r:id="rId1"/>
  <rowBreaks count="1" manualBreakCount="1">
    <brk id="29" min="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ユーティリティ (2)</vt:lpstr>
      <vt:lpstr>'ユーティリティ (2)'!Print_Area</vt:lpstr>
      <vt:lpstr>'ユーティリティ (2)'!Print_Titles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Hachiya</dc:creator>
  <cp:lastModifiedBy>有我 清隆</cp:lastModifiedBy>
  <cp:lastPrinted>2022-04-08T06:42:53Z</cp:lastPrinted>
  <dcterms:created xsi:type="dcterms:W3CDTF">2019-01-30T08:31:22Z</dcterms:created>
  <dcterms:modified xsi:type="dcterms:W3CDTF">2022-04-22T00:59:23Z</dcterms:modified>
</cp:coreProperties>
</file>