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4_{F8FA1EB8-AD54-46A5-84A2-12EF8A574FC5}" xr6:coauthVersionLast="36" xr6:coauthVersionMax="36" xr10:uidLastSave="{00000000-0000-0000-0000-000000000000}"/>
  <bookViews>
    <workbookView xWindow="-105" yWindow="-105" windowWidth="23250" windowHeight="12570" tabRatio="850" activeTab="1" xr2:uid="{00000000-000D-0000-FFFF-FFFF00000000}"/>
  </bookViews>
  <sheets>
    <sheet name="様式48-1" sheetId="34" r:id="rId1"/>
    <sheet name="様式48-2" sheetId="35" r:id="rId2"/>
  </sheets>
  <definedNames>
    <definedName name="__123Graph_A" localSheetId="1" hidden="1">#REF!</definedName>
    <definedName name="__123Graph_A" hidden="1">#REF!</definedName>
    <definedName name="__123Graph_ADS量" hidden="1">#REF!</definedName>
    <definedName name="__123Graph_Aケーキ発生量" hidden="1">#REF!</definedName>
    <definedName name="__123Graph_Aろ過速度BP" hidden="1">#REF!</definedName>
    <definedName name="__123Graph_Aろ過速度FP" hidden="1">#REF!</definedName>
    <definedName name="__123Graph_A汚泥濃度" hidden="1">#REF!</definedName>
    <definedName name="__123Graph_A含水率" hidden="1">#REF!</definedName>
    <definedName name="__123Graph_A供給汚泥量" hidden="1">#REF!</definedName>
    <definedName name="__123Graph_A高分子添加率" hidden="1">#REF!</definedName>
    <definedName name="__123Graph_A脱水ケーキDS1T" hidden="1">#REF!</definedName>
    <definedName name="__123Graph_A薬品添加率" hidden="1">#REF!</definedName>
    <definedName name="__123Graph_B" hidden="1">#REF!</definedName>
    <definedName name="__123Graph_B汚泥濃度" hidden="1">#REF!</definedName>
    <definedName name="__123Graph_B含水率" hidden="1">#REF!</definedName>
    <definedName name="__123Graph_B薬品添加率" hidden="1">#REF!</definedName>
    <definedName name="__123Graph_XDS量" hidden="1">#REF!</definedName>
    <definedName name="__123Graph_Xケーキ発生量" hidden="1">#REF!</definedName>
    <definedName name="__123Graph_Xろ過速度BP" hidden="1">#REF!</definedName>
    <definedName name="__123Graph_Xろ過速度FP" hidden="1">#REF!</definedName>
    <definedName name="__123Graph_X汚泥濃度" hidden="1">#REF!</definedName>
    <definedName name="__123Graph_X含水率" hidden="1">#REF!</definedName>
    <definedName name="__123Graph_X供給汚泥量" hidden="1">#REF!</definedName>
    <definedName name="__123Graph_X高分子添加率" hidden="1">#REF!</definedName>
    <definedName name="__123Graph_X脱水ケーキDS1T" hidden="1">#REF!</definedName>
    <definedName name="__123Graph_X薬品添加率" hidden="1">#REF!</definedName>
    <definedName name="_Fill" hidden="1">#REF!</definedName>
    <definedName name="_Key1" hidden="1">#REF!</definedName>
    <definedName name="_Order1" hidden="1">0</definedName>
    <definedName name="_Sort" hidden="1">#REF!</definedName>
    <definedName name="dd" localSheetId="1" hidden="1">{#N/A,#N/A,FALSE,"内訳"}</definedName>
    <definedName name="dd" hidden="1">{#N/A,#N/A,FALSE,"内訳"}</definedName>
    <definedName name="dfdf" localSheetId="1" hidden="1">{#N/A,#N/A,FALSE,"内訳"}</definedName>
    <definedName name="dfdf" hidden="1">{#N/A,#N/A,FALSE,"内訳"}</definedName>
    <definedName name="ere" localSheetId="1" hidden="1">{#N/A,#N/A,FALSE,"内訳"}</definedName>
    <definedName name="ere" hidden="1">{#N/A,#N/A,FALSE,"内訳"}</definedName>
    <definedName name="eree" localSheetId="1" hidden="1">{#N/A,#N/A,FALSE,"内訳"}</definedName>
    <definedName name="eree" hidden="1">{#N/A,#N/A,FALSE,"内訳"}</definedName>
    <definedName name="ert" localSheetId="1" hidden="1">{#N/A,#N/A,FALSE,"内訳"}</definedName>
    <definedName name="ert" hidden="1">{#N/A,#N/A,FALSE,"内訳"}</definedName>
    <definedName name="ewd" localSheetId="1" hidden="1">{#N/A,#N/A,FALSE,"内訳"}</definedName>
    <definedName name="ewd" hidden="1">{#N/A,#N/A,FALSE,"内訳"}</definedName>
    <definedName name="fd" localSheetId="1" hidden="1">{#N/A,#N/A,FALSE,"内訳"}</definedName>
    <definedName name="fd" hidden="1">{#N/A,#N/A,FALSE,"内訳"}</definedName>
    <definedName name="fdfdfd" localSheetId="1" hidden="1">{#N/A,#N/A,FALSE,"内訳"}</definedName>
    <definedName name="fdfdfd" hidden="1">{#N/A,#N/A,FALSE,"内訳"}</definedName>
    <definedName name="ftgyh" localSheetId="1" hidden="1">{#N/A,#N/A,FALSE,"内訳"}</definedName>
    <definedName name="ftgyh" hidden="1">{#N/A,#N/A,FALSE,"内訳"}</definedName>
    <definedName name="nn" localSheetId="1" hidden="1">{#N/A,#N/A,FALSE,"内訳"}</definedName>
    <definedName name="nn" hidden="1">{#N/A,#N/A,FALSE,"内訳"}</definedName>
    <definedName name="poi" localSheetId="1" hidden="1">{#N/A,#N/A,FALSE,"内訳"}</definedName>
    <definedName name="poi" hidden="1">{#N/A,#N/A,FALSE,"内訳"}</definedName>
    <definedName name="_xlnm.Print_Area" localSheetId="0">'様式48-1'!$A$1:$E$81</definedName>
    <definedName name="_xlnm.Print_Area" localSheetId="1">'様式48-2'!$A$1:$AB$61</definedName>
    <definedName name="qwer" localSheetId="1" hidden="1">{#N/A,#N/A,FALSE,"内訳"}</definedName>
    <definedName name="qwer" hidden="1">{#N/A,#N/A,FALSE,"内訳"}</definedName>
    <definedName name="rere" localSheetId="1" hidden="1">{#N/A,#N/A,FALSE,"内訳"}</definedName>
    <definedName name="rere" hidden="1">{#N/A,#N/A,FALSE,"内訳"}</definedName>
    <definedName name="sdas" localSheetId="1" hidden="1">{#N/A,#N/A,FALSE,"内訳"}</definedName>
    <definedName name="sdas" hidden="1">{#N/A,#N/A,FALSE,"内訳"}</definedName>
    <definedName name="wert" localSheetId="1" hidden="1">{#N/A,#N/A,FALSE,"内訳"}</definedName>
    <definedName name="wert" hidden="1">{#N/A,#N/A,FALSE,"内訳"}</definedName>
    <definedName name="wrn.レポート." localSheetId="1" hidden="1">{#N/A,#N/A,FALSE,"内訳"}</definedName>
    <definedName name="wrn.レポート." hidden="1">{#N/A,#N/A,FALSE,"内訳"}</definedName>
    <definedName name="wrt" localSheetId="1" hidden="1">{#N/A,#N/A,FALSE,"内訳"}</definedName>
    <definedName name="wrt" hidden="1">{#N/A,#N/A,FALSE,"内訳"}</definedName>
    <definedName name="Z_084AE120_92E3_11D5_B1AB_00A0C9E26D76_.wvu.PrintArea" localSheetId="1" hidden="1">'様式48-2'!$B$11:$AB$58</definedName>
    <definedName name="Z_084AE120_92E3_11D5_B1AB_00A0C9E26D76_.wvu.Rows" localSheetId="1" hidden="1">'様式48-2'!#REF!</definedName>
    <definedName name="Z_742D71E0_95CC_11D5_947E_004026A90764_.wvu.PrintArea" localSheetId="1" hidden="1">'様式48-2'!$B$11:$AB$58</definedName>
    <definedName name="Z_742D71E0_95CC_11D5_947E_004026A90764_.wvu.Rows" localSheetId="1" hidden="1">'様式48-2'!#REF!</definedName>
    <definedName name="Z_DB0B5780_957A_11D5_B6B0_0000F4971045_.wvu.PrintArea" localSheetId="1" hidden="1">'様式48-2'!$B$11:$AB$58</definedName>
    <definedName name="Z_DB0B5780_957A_11D5_B6B0_0000F4971045_.wvu.Rows" localSheetId="1" hidden="1">'様式48-2'!#REF!</definedName>
    <definedName name="建築電気設備" localSheetId="1" hidden="1">{#N/A,#N/A,FALSE,"内訳"}</definedName>
    <definedName name="建築電気設備" hidden="1">{#N/A,#N/A,FALSE,"内訳"}</definedName>
    <definedName name="代価1" localSheetId="1" hidden="1">{#N/A,#N/A,FALSE,"内訳"}</definedName>
    <definedName name="代価1" hidden="1">{#N/A,#N/A,FALSE,"内訳"}</definedName>
    <definedName name="内訳" localSheetId="1" hidden="1">{#N/A,#N/A,FALSE,"内訳"}</definedName>
    <definedName name="内訳" hidden="1">{#N/A,#N/A,FALSE,"内訳"}</definedName>
    <definedName name="内訳１" localSheetId="1" hidden="1">{#N/A,#N/A,FALSE,"内訳"}</definedName>
    <definedName name="内訳１" hidden="1">{#N/A,#N/A,FALSE,"内訳"}</definedName>
    <definedName name="内訳20" localSheetId="1" hidden="1">{#N/A,#N/A,FALSE,"内訳"}</definedName>
    <definedName name="内訳20" hidden="1">{#N/A,#N/A,FALSE,"内訳"}</definedName>
    <definedName name="内訳21" localSheetId="1" hidden="1">{#N/A,#N/A,FALSE,"内訳"}</definedName>
    <definedName name="内訳21" hidden="1">{#N/A,#N/A,FALSE,"内訳"}</definedName>
    <definedName name="内訳２２" localSheetId="1" hidden="1">{#N/A,#N/A,FALSE,"内訳"}</definedName>
    <definedName name="内訳２２" hidden="1">{#N/A,#N/A,FALSE,"内訳"}</definedName>
    <definedName name="内訳23" localSheetId="1" hidden="1">{#N/A,#N/A,FALSE,"内訳"}</definedName>
    <definedName name="内訳23" hidden="1">{#N/A,#N/A,FALSE,"内訳"}</definedName>
    <definedName name="内訳24" localSheetId="1" hidden="1">{#N/A,#N/A,FALSE,"内訳"}</definedName>
    <definedName name="内訳24" hidden="1">{#N/A,#N/A,FALSE,"内訳"}</definedName>
    <definedName name="内訳25" localSheetId="1" hidden="1">{#N/A,#N/A,FALSE,"内訳"}</definedName>
    <definedName name="内訳25" hidden="1">{#N/A,#N/A,FALSE,"内訳"}</definedName>
    <definedName name="内訳26" localSheetId="1" hidden="1">{#N/A,#N/A,FALSE,"内訳"}</definedName>
    <definedName name="内訳26" hidden="1">{#N/A,#N/A,FALSE,"内訳"}</definedName>
    <definedName name="内訳27" localSheetId="1" hidden="1">{#N/A,#N/A,FALSE,"内訳"}</definedName>
    <definedName name="内訳27" hidden="1">{#N/A,#N/A,FALSE,"内訳"}</definedName>
    <definedName name="内訳28" localSheetId="1" hidden="1">{#N/A,#N/A,FALSE,"内訳"}</definedName>
    <definedName name="内訳28" hidden="1">{#N/A,#N/A,FALSE,"内訳"}</definedName>
    <definedName name="内訳29" localSheetId="1" hidden="1">{#N/A,#N/A,FALSE,"内訳"}</definedName>
    <definedName name="内訳29" hidden="1">{#N/A,#N/A,FALSE,"内訳"}</definedName>
    <definedName name="内訳３" localSheetId="1" hidden="1">{#N/A,#N/A,FALSE,"内訳"}</definedName>
    <definedName name="内訳３" hidden="1">{#N/A,#N/A,FALSE,"内訳"}</definedName>
    <definedName name="内訳30" localSheetId="1" hidden="1">{#N/A,#N/A,FALSE,"内訳"}</definedName>
    <definedName name="内訳30" hidden="1">{#N/A,#N/A,FALSE,"内訳"}</definedName>
    <definedName name="内訳31" localSheetId="1" hidden="1">{#N/A,#N/A,FALSE,"内訳"}</definedName>
    <definedName name="内訳31" hidden="1">{#N/A,#N/A,FALSE,"内訳"}</definedName>
    <definedName name="内訳33" localSheetId="1" hidden="1">{#N/A,#N/A,FALSE,"内訳"}</definedName>
    <definedName name="内訳33" hidden="1">{#N/A,#N/A,FALSE,"内訳"}</definedName>
    <definedName name="内訳34" localSheetId="1" hidden="1">{#N/A,#N/A,FALSE,"内訳"}</definedName>
    <definedName name="内訳34" hidden="1">{#N/A,#N/A,FALSE,"内訳"}</definedName>
    <definedName name="内訳35" localSheetId="1" hidden="1">{#N/A,#N/A,FALSE,"内訳"}</definedName>
    <definedName name="内訳35" hidden="1">{#N/A,#N/A,FALSE,"内訳"}</definedName>
    <definedName name="内訳36" localSheetId="1" hidden="1">{#N/A,#N/A,FALSE,"内訳"}</definedName>
    <definedName name="内訳36" hidden="1">{#N/A,#N/A,FALSE,"内訳"}</definedName>
    <definedName name="内訳37" localSheetId="1" hidden="1">{#N/A,#N/A,FALSE,"内訳"}</definedName>
    <definedName name="内訳37" hidden="1">{#N/A,#N/A,FALSE,"内訳"}</definedName>
    <definedName name="内訳38" localSheetId="1" hidden="1">{#N/A,#N/A,FALSE,"内訳"}</definedName>
    <definedName name="内訳38" hidden="1">{#N/A,#N/A,FALSE,"内訳"}</definedName>
    <definedName name="内訳39" localSheetId="1" hidden="1">{#N/A,#N/A,FALSE,"内訳"}</definedName>
    <definedName name="内訳39" hidden="1">{#N/A,#N/A,FALSE,"内訳"}</definedName>
    <definedName name="内訳４" localSheetId="1" hidden="1">{#N/A,#N/A,FALSE,"内訳"}</definedName>
    <definedName name="内訳４" hidden="1">{#N/A,#N/A,FALSE,"内訳"}</definedName>
    <definedName name="内訳40" localSheetId="1" hidden="1">{#N/A,#N/A,FALSE,"内訳"}</definedName>
    <definedName name="内訳40" hidden="1">{#N/A,#N/A,FALSE,"内訳"}</definedName>
    <definedName name="内訳55" localSheetId="1" hidden="1">{#N/A,#N/A,FALSE,"内訳"}</definedName>
    <definedName name="内訳55" hidden="1">{#N/A,#N/A,FALSE,"内訳"}</definedName>
    <definedName name="内訳６０" localSheetId="1" hidden="1">{#N/A,#N/A,FALSE,"内訳"}</definedName>
    <definedName name="内訳６０" hidden="1">{#N/A,#N/A,FALSE,"内訳"}</definedName>
    <definedName name="内訳62" localSheetId="1" hidden="1">{#N/A,#N/A,FALSE,"内訳"}</definedName>
    <definedName name="内訳62" hidden="1">{#N/A,#N/A,FALSE,"内訳"}</definedName>
    <definedName name="内訳64" localSheetId="1" hidden="1">{#N/A,#N/A,FALSE,"内訳"}</definedName>
    <definedName name="内訳64" hidden="1">{#N/A,#N/A,FALSE,"内訳"}</definedName>
    <definedName name="内訳65" localSheetId="1" hidden="1">{#N/A,#N/A,FALSE,"内訳"}</definedName>
    <definedName name="内訳65" hidden="1">{#N/A,#N/A,FALSE,"内訳"}</definedName>
    <definedName name="内訳66" localSheetId="1" hidden="1">{#N/A,#N/A,FALSE,"内訳"}</definedName>
    <definedName name="内訳66" hidden="1">{#N/A,#N/A,FALSE,"内訳"}</definedName>
    <definedName name="内訳70" localSheetId="1" hidden="1">{#N/A,#N/A,FALSE,"内訳"}</definedName>
    <definedName name="内訳70" hidden="1">{#N/A,#N/A,FALSE,"内訳"}</definedName>
    <definedName name="内訳77" localSheetId="1" hidden="1">{#N/A,#N/A,FALSE,"内訳"}</definedName>
    <definedName name="内訳77" hidden="1">{#N/A,#N/A,FALSE,"内訳"}</definedName>
    <definedName name="内訳80" localSheetId="1" hidden="1">{#N/A,#N/A,FALSE,"内訳"}</definedName>
    <definedName name="内訳80" hidden="1">{#N/A,#N/A,FALSE,"内訳"}</definedName>
    <definedName name="内訳83" localSheetId="1" hidden="1">{#N/A,#N/A,FALSE,"内訳"}</definedName>
    <definedName name="内訳83" hidden="1">{#N/A,#N/A,FALSE,"内訳"}</definedName>
    <definedName name="内訳84" localSheetId="1" hidden="1">{#N/A,#N/A,FALSE,"内訳"}</definedName>
    <definedName name="内訳84" hidden="1">{#N/A,#N/A,FALSE,"内訳"}</definedName>
    <definedName name="内訳89" localSheetId="1" hidden="1">{#N/A,#N/A,FALSE,"内訳"}</definedName>
    <definedName name="内訳89" hidden="1">{#N/A,#N/A,FALSE,"内訳"}</definedName>
    <definedName name="内訳90" localSheetId="1" hidden="1">{#N/A,#N/A,FALSE,"内訳"}</definedName>
    <definedName name="内訳90" hidden="1">{#N/A,#N/A,FALSE,"内訳"}</definedName>
    <definedName name="内訳96" localSheetId="1" hidden="1">{#N/A,#N/A,FALSE,"内訳"}</definedName>
    <definedName name="内訳96" hidden="1">{#N/A,#N/A,FALSE,"内訳"}</definedName>
    <definedName name="内訳97" localSheetId="1" hidden="1">{#N/A,#N/A,FALSE,"内訳"}</definedName>
    <definedName name="内訳97" hidden="1">{#N/A,#N/A,FALSE,"内訳"}</definedName>
    <definedName name="内訳98" localSheetId="1" hidden="1">{#N/A,#N/A,FALSE,"内訳"}</definedName>
    <definedName name="内訳98" hidden="1">{#N/A,#N/A,FALSE,"内訳"}</definedName>
    <definedName name="内訳99" localSheetId="1" hidden="1">{#N/A,#N/A,FALSE,"内訳"}</definedName>
    <definedName name="内訳99" hidden="1">{#N/A,#N/A,FALSE,"内訳"}</definedName>
    <definedName name="名前１" localSheetId="1" hidden="1">#REF!</definedName>
    <definedName name="名前１" hidden="1">#REF!</definedName>
    <definedName name="名前２" localSheetId="1" hidden="1">#REF!</definedName>
    <definedName name="名前２" hidden="1">#REF!</definedName>
    <definedName name="名前３" localSheetId="1" hidden="1">#REF!</definedName>
    <definedName name="名前３" hidden="1">#REF!</definedName>
    <definedName name="名前４" hidden="1">#REF!</definedName>
    <definedName name="名前５" hidden="1">#REF!</definedName>
    <definedName name="輸送費" localSheetId="1" hidden="1">{#N/A,#N/A,FALSE,"内訳"}</definedName>
    <definedName name="輸送費" hidden="1">{#N/A,#N/A,FALSE,"内訳"}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22" i="35" l="1"/>
  <c r="AB21" i="35"/>
  <c r="AB20" i="35"/>
  <c r="AA23" i="35"/>
  <c r="Z23" i="35"/>
  <c r="Y23" i="35"/>
  <c r="X23" i="35"/>
  <c r="W23" i="35"/>
  <c r="V23" i="35"/>
  <c r="U23" i="35"/>
  <c r="T23" i="35"/>
  <c r="S23" i="35"/>
  <c r="R23" i="35"/>
  <c r="Q23" i="35"/>
  <c r="P23" i="35"/>
  <c r="O23" i="35"/>
  <c r="N23" i="35"/>
  <c r="M23" i="35"/>
  <c r="L23" i="35"/>
  <c r="K23" i="35"/>
  <c r="J23" i="35"/>
  <c r="I23" i="35"/>
  <c r="H23" i="35"/>
  <c r="AB19" i="35"/>
  <c r="AB23" i="35" l="1"/>
  <c r="E12" i="35" s="1"/>
  <c r="AA55" i="35"/>
  <c r="AA54" i="35"/>
  <c r="Z54" i="35"/>
  <c r="AA53" i="35"/>
  <c r="Z53" i="35"/>
  <c r="Y53" i="35"/>
  <c r="AA52" i="35"/>
  <c r="Z52" i="35"/>
  <c r="Y52" i="35"/>
  <c r="X52" i="35"/>
  <c r="AA51" i="35"/>
  <c r="Z51" i="35"/>
  <c r="Y51" i="35"/>
  <c r="X51" i="35"/>
  <c r="W51" i="35"/>
  <c r="AA50" i="35"/>
  <c r="Z50" i="35"/>
  <c r="Y50" i="35"/>
  <c r="X50" i="35"/>
  <c r="W50" i="35"/>
  <c r="V50" i="35"/>
  <c r="AA49" i="35"/>
  <c r="Z49" i="35"/>
  <c r="Y49" i="35"/>
  <c r="X49" i="35"/>
  <c r="W49" i="35"/>
  <c r="V49" i="35"/>
  <c r="U49" i="35"/>
  <c r="AA48" i="35"/>
  <c r="Z48" i="35"/>
  <c r="Y48" i="35"/>
  <c r="X48" i="35"/>
  <c r="W48" i="35"/>
  <c r="V48" i="35"/>
  <c r="U48" i="35"/>
  <c r="T48" i="35"/>
  <c r="AA47" i="35"/>
  <c r="Z47" i="35"/>
  <c r="Y47" i="35"/>
  <c r="X47" i="35"/>
  <c r="W47" i="35"/>
  <c r="V47" i="35"/>
  <c r="U47" i="35"/>
  <c r="T47" i="35"/>
  <c r="S47" i="35"/>
  <c r="AA46" i="35"/>
  <c r="Z46" i="35"/>
  <c r="Y46" i="35"/>
  <c r="X46" i="35"/>
  <c r="W46" i="35"/>
  <c r="V46" i="35"/>
  <c r="U46" i="35"/>
  <c r="T46" i="35"/>
  <c r="S46" i="35"/>
  <c r="R46" i="35"/>
  <c r="AA45" i="35"/>
  <c r="Z45" i="35"/>
  <c r="Y45" i="35"/>
  <c r="X45" i="35"/>
  <c r="W45" i="35"/>
  <c r="V45" i="35"/>
  <c r="U45" i="35"/>
  <c r="T45" i="35"/>
  <c r="S45" i="35"/>
  <c r="R45" i="35"/>
  <c r="Q45" i="35"/>
  <c r="AA44" i="35"/>
  <c r="Z44" i="35"/>
  <c r="Y44" i="35"/>
  <c r="X44" i="35"/>
  <c r="W44" i="35"/>
  <c r="V44" i="35"/>
  <c r="U44" i="35"/>
  <c r="T44" i="35"/>
  <c r="S44" i="35"/>
  <c r="R44" i="35"/>
  <c r="Q44" i="35"/>
  <c r="P44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AA42" i="35"/>
  <c r="Z42" i="35"/>
  <c r="Y42" i="35"/>
  <c r="X42" i="35"/>
  <c r="W42" i="35"/>
  <c r="V42" i="35"/>
  <c r="U42" i="35"/>
  <c r="T42" i="35"/>
  <c r="S42" i="35"/>
  <c r="R42" i="35"/>
  <c r="Q42" i="35"/>
  <c r="P42" i="35"/>
  <c r="O42" i="35"/>
  <c r="N42" i="35"/>
  <c r="AA41" i="35"/>
  <c r="Z41" i="35"/>
  <c r="Y41" i="35"/>
  <c r="X41" i="35"/>
  <c r="W41" i="35"/>
  <c r="V41" i="35"/>
  <c r="U41" i="35"/>
  <c r="T41" i="35"/>
  <c r="S41" i="35"/>
  <c r="R41" i="35"/>
  <c r="Q41" i="35"/>
  <c r="P41" i="35"/>
  <c r="O41" i="35"/>
  <c r="N41" i="35"/>
  <c r="M41" i="35"/>
  <c r="AA40" i="35"/>
  <c r="Z40" i="35"/>
  <c r="Y40" i="35"/>
  <c r="X40" i="35"/>
  <c r="W40" i="35"/>
  <c r="V40" i="35"/>
  <c r="U40" i="35"/>
  <c r="T40" i="35"/>
  <c r="S40" i="35"/>
  <c r="R40" i="35"/>
  <c r="Q40" i="35"/>
  <c r="P40" i="35"/>
  <c r="O40" i="35"/>
  <c r="N40" i="35"/>
  <c r="M40" i="35"/>
  <c r="L40" i="35"/>
  <c r="AA39" i="35"/>
  <c r="Z39" i="35"/>
  <c r="Y39" i="35"/>
  <c r="X39" i="35"/>
  <c r="W39" i="35"/>
  <c r="V39" i="35"/>
  <c r="U39" i="35"/>
  <c r="T39" i="35"/>
  <c r="S39" i="35"/>
  <c r="R39" i="35"/>
  <c r="Q39" i="35"/>
  <c r="P39" i="35"/>
  <c r="O39" i="35"/>
  <c r="N39" i="35"/>
  <c r="M39" i="35"/>
  <c r="L39" i="35"/>
  <c r="K39" i="35"/>
  <c r="AA38" i="35"/>
  <c r="Z38" i="35"/>
  <c r="Y38" i="35"/>
  <c r="X38" i="35"/>
  <c r="W38" i="35"/>
  <c r="V38" i="35"/>
  <c r="U38" i="35"/>
  <c r="T38" i="35"/>
  <c r="S38" i="35"/>
  <c r="R38" i="35"/>
  <c r="Q38" i="35"/>
  <c r="P38" i="35"/>
  <c r="O38" i="35"/>
  <c r="N38" i="35"/>
  <c r="M38" i="35"/>
  <c r="L38" i="35"/>
  <c r="K38" i="35"/>
  <c r="J38" i="35"/>
  <c r="AA37" i="35"/>
  <c r="Z37" i="35"/>
  <c r="Y37" i="35"/>
  <c r="X37" i="35"/>
  <c r="W37" i="35"/>
  <c r="V37" i="35"/>
  <c r="U37" i="35"/>
  <c r="T37" i="35"/>
  <c r="S37" i="35"/>
  <c r="R37" i="35"/>
  <c r="Q37" i="35"/>
  <c r="P37" i="35"/>
  <c r="O37" i="35"/>
  <c r="N37" i="35"/>
  <c r="M37" i="35"/>
  <c r="L37" i="35"/>
  <c r="K37" i="35"/>
  <c r="J37" i="35"/>
  <c r="I37" i="35"/>
  <c r="AA36" i="35"/>
  <c r="Z36" i="35"/>
  <c r="Y36" i="35"/>
  <c r="X36" i="35"/>
  <c r="W36" i="35"/>
  <c r="V36" i="35"/>
  <c r="U36" i="35"/>
  <c r="T36" i="35"/>
  <c r="S36" i="35"/>
  <c r="R36" i="35"/>
  <c r="Q36" i="35"/>
  <c r="P36" i="35"/>
  <c r="O36" i="35"/>
  <c r="N36" i="35"/>
  <c r="M36" i="35"/>
  <c r="L36" i="35"/>
  <c r="K36" i="35"/>
  <c r="J36" i="35"/>
  <c r="I36" i="35"/>
  <c r="H36" i="35"/>
  <c r="H35" i="35" s="1"/>
  <c r="H56" i="35" s="1"/>
  <c r="AA28" i="35"/>
  <c r="Z28" i="35"/>
  <c r="Y28" i="35"/>
  <c r="X28" i="35"/>
  <c r="W28" i="35"/>
  <c r="V28" i="35"/>
  <c r="U28" i="35"/>
  <c r="T28" i="35"/>
  <c r="S28" i="35"/>
  <c r="R28" i="35"/>
  <c r="Q28" i="35"/>
  <c r="P28" i="35"/>
  <c r="O28" i="35"/>
  <c r="N28" i="35"/>
  <c r="M28" i="35"/>
  <c r="L28" i="35"/>
  <c r="K28" i="35"/>
  <c r="J28" i="35"/>
  <c r="I28" i="35"/>
  <c r="H28" i="35"/>
  <c r="H27" i="35" s="1"/>
  <c r="H32" i="35" s="1"/>
  <c r="AA26" i="35"/>
  <c r="Z26" i="35"/>
  <c r="Y26" i="35"/>
  <c r="X26" i="35"/>
  <c r="W26" i="35"/>
  <c r="V26" i="35"/>
  <c r="U26" i="35"/>
  <c r="T26" i="35"/>
  <c r="S26" i="35"/>
  <c r="R26" i="35"/>
  <c r="Q26" i="35"/>
  <c r="P26" i="35"/>
  <c r="O26" i="35"/>
  <c r="N26" i="35"/>
  <c r="M26" i="35"/>
  <c r="L26" i="35"/>
  <c r="K26" i="35"/>
  <c r="J26" i="35"/>
  <c r="I26" i="35"/>
  <c r="H26" i="35"/>
  <c r="R35" i="35" l="1"/>
  <c r="R56" i="35" s="1"/>
  <c r="U35" i="35"/>
  <c r="U56" i="35" s="1"/>
  <c r="Z35" i="35"/>
  <c r="Z56" i="35" s="1"/>
  <c r="M35" i="35"/>
  <c r="M56" i="35" s="1"/>
  <c r="O35" i="35"/>
  <c r="O56" i="35" s="1"/>
  <c r="T35" i="35"/>
  <c r="T56" i="35" s="1"/>
  <c r="J35" i="35"/>
  <c r="J56" i="35" s="1"/>
  <c r="W35" i="35"/>
  <c r="W56" i="35" s="1"/>
  <c r="L35" i="35"/>
  <c r="L56" i="35" s="1"/>
  <c r="N35" i="35"/>
  <c r="N56" i="35" s="1"/>
  <c r="V35" i="35"/>
  <c r="V56" i="35" s="1"/>
  <c r="K35" i="35"/>
  <c r="K56" i="35" s="1"/>
  <c r="S35" i="35"/>
  <c r="S56" i="35" s="1"/>
  <c r="AA35" i="35"/>
  <c r="AA56" i="35" s="1"/>
  <c r="Q35" i="35"/>
  <c r="Q56" i="35" s="1"/>
  <c r="Y35" i="35"/>
  <c r="Y56" i="35" s="1"/>
  <c r="P35" i="35"/>
  <c r="P56" i="35" s="1"/>
  <c r="X35" i="35"/>
  <c r="X56" i="35" s="1"/>
  <c r="AA25" i="35"/>
  <c r="AA31" i="35" s="1"/>
  <c r="I35" i="35"/>
  <c r="I56" i="35" s="1"/>
  <c r="H25" i="35"/>
  <c r="H31" i="35" s="1"/>
  <c r="X27" i="35"/>
  <c r="X32" i="35" s="1"/>
  <c r="Q25" i="35"/>
  <c r="Q31" i="35" s="1"/>
  <c r="I25" i="35"/>
  <c r="I31" i="35" s="1"/>
  <c r="U25" i="35"/>
  <c r="U31" i="35" s="1"/>
  <c r="X25" i="35"/>
  <c r="X31" i="35" s="1"/>
  <c r="I27" i="35"/>
  <c r="I32" i="35" s="1"/>
  <c r="Z27" i="35"/>
  <c r="Z32" i="35" s="1"/>
  <c r="V27" i="35"/>
  <c r="V32" i="35" s="1"/>
  <c r="M25" i="35"/>
  <c r="M31" i="35" s="1"/>
  <c r="V25" i="35"/>
  <c r="V31" i="35" s="1"/>
  <c r="Z25" i="35"/>
  <c r="Z31" i="35" s="1"/>
  <c r="R27" i="35"/>
  <c r="R32" i="35" s="1"/>
  <c r="N25" i="35"/>
  <c r="N31" i="35" s="1"/>
  <c r="Y25" i="35"/>
  <c r="Y31" i="35" s="1"/>
  <c r="J27" i="35"/>
  <c r="J32" i="35" s="1"/>
  <c r="Y27" i="35"/>
  <c r="Y32" i="35" s="1"/>
  <c r="U27" i="35"/>
  <c r="U32" i="35" s="1"/>
  <c r="Q27" i="35"/>
  <c r="Q32" i="35" s="1"/>
  <c r="M27" i="35"/>
  <c r="M32" i="35" s="1"/>
  <c r="P27" i="35"/>
  <c r="P32" i="35" s="1"/>
  <c r="L27" i="35"/>
  <c r="L32" i="35" s="1"/>
  <c r="J25" i="35"/>
  <c r="J31" i="35" s="1"/>
  <c r="R25" i="35"/>
  <c r="R31" i="35" s="1"/>
  <c r="N27" i="35"/>
  <c r="N32" i="35" s="1"/>
  <c r="AA27" i="35"/>
  <c r="AA32" i="35" s="1"/>
  <c r="K25" i="35"/>
  <c r="K31" i="35" s="1"/>
  <c r="O25" i="35"/>
  <c r="O31" i="35" s="1"/>
  <c r="S25" i="35"/>
  <c r="S31" i="35" s="1"/>
  <c r="W25" i="35"/>
  <c r="W31" i="35" s="1"/>
  <c r="K27" i="35"/>
  <c r="K32" i="35" s="1"/>
  <c r="O27" i="35"/>
  <c r="O32" i="35" s="1"/>
  <c r="S27" i="35"/>
  <c r="S32" i="35" s="1"/>
  <c r="W27" i="35"/>
  <c r="W32" i="35" s="1"/>
  <c r="L25" i="35"/>
  <c r="L31" i="35" s="1"/>
  <c r="P25" i="35"/>
  <c r="P31" i="35" s="1"/>
  <c r="T25" i="35"/>
  <c r="T31" i="35" s="1"/>
  <c r="T27" i="35"/>
  <c r="T32" i="35" s="1"/>
  <c r="H29" i="35" l="1"/>
  <c r="H33" i="35" l="1"/>
  <c r="H57" i="35" l="1"/>
  <c r="I33" i="35"/>
  <c r="I29" i="35"/>
  <c r="J33" i="35" l="1"/>
  <c r="J29" i="35"/>
  <c r="I57" i="35"/>
  <c r="J57" i="35" l="1"/>
  <c r="K33" i="35"/>
  <c r="K29" i="35"/>
  <c r="K57" i="35" s="1"/>
  <c r="L33" i="35" l="1"/>
  <c r="L29" i="35"/>
  <c r="L57" i="35" l="1"/>
  <c r="M33" i="35"/>
  <c r="M29" i="35"/>
  <c r="N33" i="35" l="1"/>
  <c r="N29" i="35"/>
  <c r="M57" i="35"/>
  <c r="O33" i="35" l="1"/>
  <c r="O29" i="35"/>
  <c r="N57" i="35"/>
  <c r="O57" i="35" l="1"/>
  <c r="P33" i="35"/>
  <c r="P29" i="35"/>
  <c r="P57" i="35" l="1"/>
  <c r="Q33" i="35"/>
  <c r="Q29" i="35"/>
  <c r="Q57" i="35" s="1"/>
  <c r="R29" i="35" l="1"/>
  <c r="R33" i="35"/>
  <c r="R57" i="35" l="1"/>
  <c r="S33" i="35"/>
  <c r="S29" i="35"/>
  <c r="T33" i="35" l="1"/>
  <c r="T29" i="35"/>
  <c r="S57" i="35"/>
  <c r="T57" i="35" l="1"/>
  <c r="U33" i="35"/>
  <c r="U29" i="35"/>
  <c r="U57" i="35" l="1"/>
  <c r="V33" i="35"/>
  <c r="V29" i="35"/>
  <c r="W33" i="35" l="1"/>
  <c r="W29" i="35"/>
  <c r="V57" i="35"/>
  <c r="W57" i="35" l="1"/>
  <c r="X33" i="35"/>
  <c r="X29" i="35"/>
  <c r="X57" i="35" l="1"/>
  <c r="Y33" i="35"/>
  <c r="Y29" i="35"/>
  <c r="Y57" i="35" s="1"/>
  <c r="Z29" i="35" l="1"/>
  <c r="Z33" i="35"/>
  <c r="Z57" i="35" l="1"/>
  <c r="AA33" i="35"/>
  <c r="AA29" i="35"/>
  <c r="AA57" i="35" l="1"/>
</calcChain>
</file>

<file path=xl/sharedStrings.xml><?xml version="1.0" encoding="utf-8"?>
<sst xmlns="http://schemas.openxmlformats.org/spreadsheetml/2006/main" count="86" uniqueCount="60">
  <si>
    <t>※</t>
    <phoneticPr fontId="3"/>
  </si>
  <si>
    <t>合計</t>
    <rPh sb="0" eb="2">
      <t>ゴウケイ</t>
    </rPh>
    <phoneticPr fontId="3"/>
  </si>
  <si>
    <t>項目名</t>
    <rPh sb="0" eb="2">
      <t>コウモク</t>
    </rPh>
    <rPh sb="2" eb="3">
      <t>メイ</t>
    </rPh>
    <phoneticPr fontId="12"/>
  </si>
  <si>
    <t>機器名</t>
    <rPh sb="0" eb="2">
      <t>キキ</t>
    </rPh>
    <rPh sb="2" eb="3">
      <t>メイ</t>
    </rPh>
    <phoneticPr fontId="12"/>
  </si>
  <si>
    <t>備考</t>
    <rPh sb="0" eb="2">
      <t>ビコウ</t>
    </rPh>
    <phoneticPr fontId="12"/>
  </si>
  <si>
    <t>工事内容</t>
    <rPh sb="0" eb="2">
      <t>コウジ</t>
    </rPh>
    <rPh sb="2" eb="4">
      <t>ナイヨウ</t>
    </rPh>
    <phoneticPr fontId="10"/>
  </si>
  <si>
    <t>・</t>
    <phoneticPr fontId="3"/>
  </si>
  <si>
    <t>d</t>
    <phoneticPr fontId="3"/>
  </si>
  <si>
    <t>減価償却費</t>
  </si>
  <si>
    <t>機械電気</t>
    <rPh sb="0" eb="2">
      <t>キカイ</t>
    </rPh>
    <rPh sb="2" eb="4">
      <t>デンキ</t>
    </rPh>
    <phoneticPr fontId="3"/>
  </si>
  <si>
    <t>長寿命化対策分</t>
    <rPh sb="0" eb="6">
      <t>チョウジュミョウカタイサク</t>
    </rPh>
    <rPh sb="6" eb="7">
      <t>ブン</t>
    </rPh>
    <phoneticPr fontId="3"/>
  </si>
  <si>
    <t>（非表示列：年度別減価償却費増加額）</t>
    <rPh sb="1" eb="4">
      <t>ヒヒョウジ</t>
    </rPh>
    <rPh sb="4" eb="5">
      <t>レツ</t>
    </rPh>
    <rPh sb="6" eb="8">
      <t>ネンド</t>
    </rPh>
    <rPh sb="8" eb="9">
      <t>ベツ</t>
    </rPh>
    <rPh sb="9" eb="11">
      <t>ゲンカ</t>
    </rPh>
    <rPh sb="11" eb="13">
      <t>ショウキャク</t>
    </rPh>
    <rPh sb="13" eb="14">
      <t>ヒ</t>
    </rPh>
    <rPh sb="14" eb="16">
      <t>ゾウカ</t>
    </rPh>
    <rPh sb="16" eb="17">
      <t>ガク</t>
    </rPh>
    <phoneticPr fontId="3"/>
  </si>
  <si>
    <t>更新分</t>
    <rPh sb="0" eb="2">
      <t>コウシン</t>
    </rPh>
    <rPh sb="2" eb="3">
      <t>ブン</t>
    </rPh>
    <phoneticPr fontId="3"/>
  </si>
  <si>
    <t>減価償却費　合計</t>
    <rPh sb="6" eb="8">
      <t>ゴウケイ</t>
    </rPh>
    <phoneticPr fontId="3"/>
  </si>
  <si>
    <t>e</t>
    <phoneticPr fontId="3"/>
  </si>
  <si>
    <t>長期前受金戻入額</t>
    <rPh sb="0" eb="2">
      <t>チョウキ</t>
    </rPh>
    <rPh sb="2" eb="4">
      <t>マエウ</t>
    </rPh>
    <rPh sb="4" eb="5">
      <t>キン</t>
    </rPh>
    <rPh sb="5" eb="7">
      <t>レイニュウ</t>
    </rPh>
    <rPh sb="7" eb="8">
      <t>ガク</t>
    </rPh>
    <phoneticPr fontId="3"/>
  </si>
  <si>
    <t>長期前受金戻入額　合計</t>
    <rPh sb="0" eb="2">
      <t>チョウキ</t>
    </rPh>
    <rPh sb="2" eb="4">
      <t>マエウケ</t>
    </rPh>
    <rPh sb="4" eb="5">
      <t>キン</t>
    </rPh>
    <rPh sb="5" eb="7">
      <t>レイニュウ</t>
    </rPh>
    <rPh sb="7" eb="8">
      <t>ガク</t>
    </rPh>
    <rPh sb="9" eb="11">
      <t>ゴウケイ</t>
    </rPh>
    <phoneticPr fontId="3"/>
  </si>
  <si>
    <t>f</t>
    <phoneticPr fontId="3"/>
  </si>
  <si>
    <t>支払利息</t>
    <rPh sb="0" eb="2">
      <t>シハライ</t>
    </rPh>
    <rPh sb="2" eb="4">
      <t>リソク</t>
    </rPh>
    <phoneticPr fontId="3"/>
  </si>
  <si>
    <t>長寿命化対策・更新分</t>
    <rPh sb="0" eb="6">
      <t>チョウジュミョウカタイサク</t>
    </rPh>
    <rPh sb="7" eb="9">
      <t>コウシン</t>
    </rPh>
    <rPh sb="9" eb="10">
      <t>ブン</t>
    </rPh>
    <phoneticPr fontId="3"/>
  </si>
  <si>
    <t>（非表示列：借入年度別残高）</t>
    <rPh sb="1" eb="4">
      <t>ヒヒョウジ</t>
    </rPh>
    <rPh sb="4" eb="5">
      <t>レツ</t>
    </rPh>
    <rPh sb="6" eb="8">
      <t>カリイレ</t>
    </rPh>
    <rPh sb="8" eb="10">
      <t>ネンド</t>
    </rPh>
    <rPh sb="10" eb="11">
      <t>ベツ</t>
    </rPh>
    <rPh sb="11" eb="13">
      <t>ザンダカ</t>
    </rPh>
    <phoneticPr fontId="3"/>
  </si>
  <si>
    <t>支払利息　合計</t>
    <rPh sb="0" eb="2">
      <t>シハライ</t>
    </rPh>
    <rPh sb="2" eb="4">
      <t>リソク</t>
    </rPh>
    <rPh sb="5" eb="7">
      <t>ゴウケイ</t>
    </rPh>
    <phoneticPr fontId="3"/>
  </si>
  <si>
    <t>汚水処理費</t>
    <rPh sb="0" eb="2">
      <t>オスイ</t>
    </rPh>
    <rPh sb="2" eb="4">
      <t>ショリ</t>
    </rPh>
    <rPh sb="4" eb="5">
      <t>ヒ</t>
    </rPh>
    <phoneticPr fontId="3"/>
  </si>
  <si>
    <t>=b-c+d-e+f</t>
    <phoneticPr fontId="3"/>
  </si>
  <si>
    <t>令和　　　年　　　月　　　日</t>
    <rPh sb="5" eb="6">
      <t>ネン</t>
    </rPh>
    <rPh sb="9" eb="10">
      <t>ガツ</t>
    </rPh>
    <rPh sb="13" eb="14">
      <t>ニチ</t>
    </rPh>
    <phoneticPr fontId="15"/>
  </si>
  <si>
    <t>代表者</t>
    <rPh sb="0" eb="3">
      <t>ダイヒョウシャ</t>
    </rPh>
    <phoneticPr fontId="15"/>
  </si>
  <si>
    <t>　商号又は名称</t>
    <rPh sb="1" eb="3">
      <t>ショウゴウ</t>
    </rPh>
    <rPh sb="3" eb="4">
      <t>マタ</t>
    </rPh>
    <rPh sb="5" eb="7">
      <t>メイショウ</t>
    </rPh>
    <phoneticPr fontId="15"/>
  </si>
  <si>
    <t>　代表者</t>
    <rPh sb="1" eb="4">
      <t>ダイヒョウシャ</t>
    </rPh>
    <phoneticPr fontId="15"/>
  </si>
  <si>
    <t>印</t>
    <rPh sb="0" eb="1">
      <t>イン</t>
    </rPh>
    <phoneticPr fontId="3"/>
  </si>
  <si>
    <t>年次別</t>
    <rPh sb="0" eb="3">
      <t>ネンジベツ</t>
    </rPh>
    <phoneticPr fontId="3"/>
  </si>
  <si>
    <r>
      <t>分解調査費</t>
    </r>
    <r>
      <rPr>
        <vertAlign val="superscript"/>
        <sz val="10"/>
        <rFont val="ＭＳ 明朝"/>
        <family val="1"/>
        <charset val="128"/>
      </rPr>
      <t>※1</t>
    </r>
    <rPh sb="0" eb="2">
      <t>ブンカイ</t>
    </rPh>
    <rPh sb="2" eb="4">
      <t>チョウサ</t>
    </rPh>
    <rPh sb="4" eb="5">
      <t>ヒ</t>
    </rPh>
    <phoneticPr fontId="12"/>
  </si>
  <si>
    <t>消費税及び地方消費税は含めず記入し、物価上昇は考慮しないこと。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フク</t>
    </rPh>
    <rPh sb="18" eb="20">
      <t>ブッカ</t>
    </rPh>
    <rPh sb="20" eb="22">
      <t>ジョウショウ</t>
    </rPh>
    <rPh sb="23" eb="25">
      <t>コウリョ</t>
    </rPh>
    <phoneticPr fontId="3"/>
  </si>
  <si>
    <t>※   必要な行について、黄色塗りつぶし部分をすべて埋めること。</t>
    <phoneticPr fontId="10"/>
  </si>
  <si>
    <t>※1　各設備の分解調査の内容を別途作成し添付すること。様式については応募者の任意とする。</t>
    <rPh sb="7" eb="9">
      <t>ブンカイ</t>
    </rPh>
    <rPh sb="9" eb="11">
      <t>チョウサ</t>
    </rPh>
    <rPh sb="34" eb="37">
      <t>オウボシャ</t>
    </rPh>
    <rPh sb="38" eb="40">
      <t>ニンイ</t>
    </rPh>
    <phoneticPr fontId="10"/>
  </si>
  <si>
    <t>Ａ３版横書きで作成すること。</t>
    <phoneticPr fontId="3"/>
  </si>
  <si>
    <t>黄色塗りつぶし部分をすべて埋め、合計値を確認すること。</t>
    <rPh sb="0" eb="2">
      <t>キイロ</t>
    </rPh>
    <rPh sb="2" eb="3">
      <t>ヌ</t>
    </rPh>
    <rPh sb="7" eb="9">
      <t>ブブン</t>
    </rPh>
    <rPh sb="13" eb="14">
      <t>ウ</t>
    </rPh>
    <rPh sb="16" eb="19">
      <t>ゴウケイチ</t>
    </rPh>
    <rPh sb="20" eb="22">
      <t>カクニン</t>
    </rPh>
    <phoneticPr fontId="3"/>
  </si>
  <si>
    <t>瑞穂市公共下水道（瑞穂処理区）アクアパークみずほ整備事業</t>
    <phoneticPr fontId="3"/>
  </si>
  <si>
    <t>消耗品名</t>
    <rPh sb="0" eb="3">
      <t>ショウモウヒン</t>
    </rPh>
    <rPh sb="3" eb="4">
      <t>ナ</t>
    </rPh>
    <phoneticPr fontId="12"/>
  </si>
  <si>
    <t>保守点検・修繕・長寿命化対策・消耗品計画書（参考）</t>
    <rPh sb="5" eb="7">
      <t>シュウゼン</t>
    </rPh>
    <rPh sb="8" eb="12">
      <t>チョウジュミョウカ</t>
    </rPh>
    <rPh sb="12" eb="14">
      <t>タイサク</t>
    </rPh>
    <rPh sb="15" eb="18">
      <t>ショウモウヒン</t>
    </rPh>
    <rPh sb="18" eb="20">
      <t>ケイカク</t>
    </rPh>
    <rPh sb="22" eb="24">
      <t>サンコウ</t>
    </rPh>
    <phoneticPr fontId="12"/>
  </si>
  <si>
    <t>分解調査費</t>
    <rPh sb="0" eb="2">
      <t>ブンカイ</t>
    </rPh>
    <rPh sb="2" eb="4">
      <t>チョウサ</t>
    </rPh>
    <rPh sb="4" eb="5">
      <t>ヒ</t>
    </rPh>
    <phoneticPr fontId="3"/>
  </si>
  <si>
    <t>修繕費</t>
    <phoneticPr fontId="3"/>
  </si>
  <si>
    <t>長寿命化対策費</t>
  </si>
  <si>
    <t>消耗品費</t>
    <rPh sb="0" eb="3">
      <t>ショウモウヒン</t>
    </rPh>
    <rPh sb="3" eb="4">
      <t>ヒ</t>
    </rPh>
    <phoneticPr fontId="3"/>
  </si>
  <si>
    <t>単位：千円（税抜）</t>
    <rPh sb="3" eb="4">
      <t>セン</t>
    </rPh>
    <rPh sb="6" eb="7">
      <t>ゼイ</t>
    </rPh>
    <rPh sb="7" eb="8">
      <t>ヌ</t>
    </rPh>
    <phoneticPr fontId="12"/>
  </si>
  <si>
    <t>単位：千円（税抜）</t>
    <rPh sb="0" eb="2">
      <t>タンイ</t>
    </rPh>
    <rPh sb="3" eb="4">
      <t>セン</t>
    </rPh>
    <rPh sb="4" eb="5">
      <t>エン</t>
    </rPh>
    <rPh sb="6" eb="7">
      <t>ゼイ</t>
    </rPh>
    <rPh sb="7" eb="8">
      <t>ヌ</t>
    </rPh>
    <phoneticPr fontId="3"/>
  </si>
  <si>
    <t>年次別保守点検・修繕等一覧表</t>
    <rPh sb="0" eb="3">
      <t>ネンジベツ</t>
    </rPh>
    <rPh sb="3" eb="5">
      <t>ホシュ</t>
    </rPh>
    <rPh sb="5" eb="7">
      <t>テンケン</t>
    </rPh>
    <rPh sb="8" eb="10">
      <t>シュウゼン</t>
    </rPh>
    <rPh sb="10" eb="11">
      <t>トウ</t>
    </rPh>
    <rPh sb="11" eb="14">
      <t>イチランヒョウ</t>
    </rPh>
    <phoneticPr fontId="3"/>
  </si>
  <si>
    <t>耐用年数期間中の支払総額</t>
    <rPh sb="0" eb="4">
      <t>タイヨウネンスウ</t>
    </rPh>
    <rPh sb="4" eb="7">
      <t>キカンチュウ</t>
    </rPh>
    <rPh sb="8" eb="10">
      <t>シハライ</t>
    </rPh>
    <rPh sb="10" eb="12">
      <t>ソウガク</t>
    </rPh>
    <phoneticPr fontId="3"/>
  </si>
  <si>
    <t>様式４８－２</t>
    <rPh sb="0" eb="2">
      <t>ヨウシキ</t>
    </rPh>
    <phoneticPr fontId="3"/>
  </si>
  <si>
    <t>様式４８－１</t>
    <rPh sb="0" eb="2">
      <t>ヨウシキ</t>
    </rPh>
    <phoneticPr fontId="3"/>
  </si>
  <si>
    <t>日本下水道事業団　東日本本部長　渡辺　志津男　様</t>
    <rPh sb="9" eb="10">
      <t>ヒガシ</t>
    </rPh>
    <phoneticPr fontId="3"/>
  </si>
  <si>
    <t>※4　様式48-2との整合に留意すること。</t>
    <rPh sb="3" eb="5">
      <t>ヨウシキ</t>
    </rPh>
    <rPh sb="11" eb="13">
      <t>セイゴウ</t>
    </rPh>
    <rPh sb="14" eb="16">
      <t>リュウイ</t>
    </rPh>
    <phoneticPr fontId="10"/>
  </si>
  <si>
    <t>消耗品費</t>
    <rPh sb="0" eb="3">
      <t>ショウモウヒン</t>
    </rPh>
    <rPh sb="3" eb="4">
      <t>ヒ</t>
    </rPh>
    <phoneticPr fontId="12"/>
  </si>
  <si>
    <r>
      <t>購入周期</t>
    </r>
    <r>
      <rPr>
        <vertAlign val="superscript"/>
        <sz val="10"/>
        <color theme="1"/>
        <rFont val="ＭＳ 明朝"/>
        <family val="1"/>
        <charset val="128"/>
      </rPr>
      <t>※4</t>
    </r>
    <rPh sb="0" eb="2">
      <t>コウニュウ</t>
    </rPh>
    <rPh sb="2" eb="4">
      <t>シュウキ</t>
    </rPh>
    <phoneticPr fontId="12"/>
  </si>
  <si>
    <r>
      <t>金額</t>
    </r>
    <r>
      <rPr>
        <vertAlign val="superscript"/>
        <sz val="10"/>
        <color theme="1"/>
        <rFont val="ＭＳ 明朝"/>
        <family val="1"/>
        <charset val="128"/>
      </rPr>
      <t>※4</t>
    </r>
    <rPh sb="0" eb="2">
      <t>キンガク</t>
    </rPh>
    <phoneticPr fontId="12"/>
  </si>
  <si>
    <r>
      <t>長寿命化対策費</t>
    </r>
    <r>
      <rPr>
        <vertAlign val="superscript"/>
        <sz val="10"/>
        <color theme="1"/>
        <rFont val="ＭＳ 明朝"/>
        <family val="1"/>
        <charset val="128"/>
      </rPr>
      <t>※3</t>
    </r>
    <rPh sb="0" eb="4">
      <t>チョウジュミョウカ</t>
    </rPh>
    <rPh sb="4" eb="6">
      <t>タイサク</t>
    </rPh>
    <rPh sb="6" eb="7">
      <t>ヒ</t>
    </rPh>
    <phoneticPr fontId="12"/>
  </si>
  <si>
    <r>
      <t>修繕費</t>
    </r>
    <r>
      <rPr>
        <vertAlign val="superscript"/>
        <sz val="10"/>
        <color theme="1"/>
        <rFont val="ＭＳ 明朝"/>
        <family val="1"/>
        <charset val="128"/>
      </rPr>
      <t>※2</t>
    </r>
    <rPh sb="0" eb="3">
      <t>シュウゼンヒ</t>
    </rPh>
    <phoneticPr fontId="12"/>
  </si>
  <si>
    <r>
      <t>実施年次</t>
    </r>
    <r>
      <rPr>
        <vertAlign val="superscript"/>
        <sz val="10"/>
        <color theme="1"/>
        <rFont val="ＭＳ 明朝"/>
        <family val="1"/>
        <charset val="128"/>
      </rPr>
      <t>※4</t>
    </r>
    <rPh sb="0" eb="2">
      <t>ジッシ</t>
    </rPh>
    <rPh sb="2" eb="4">
      <t>ネンジ</t>
    </rPh>
    <phoneticPr fontId="12"/>
  </si>
  <si>
    <r>
      <t>点検周期</t>
    </r>
    <r>
      <rPr>
        <vertAlign val="superscript"/>
        <sz val="10"/>
        <color theme="1"/>
        <rFont val="ＭＳ 明朝"/>
        <family val="1"/>
        <charset val="128"/>
      </rPr>
      <t>※4</t>
    </r>
    <rPh sb="0" eb="2">
      <t>テンケン</t>
    </rPh>
    <rPh sb="2" eb="4">
      <t>シュウキ</t>
    </rPh>
    <phoneticPr fontId="12"/>
  </si>
  <si>
    <t>※2　水処理施設の修繕費を実施年次と共に入力すること。</t>
    <rPh sb="3" eb="4">
      <t>ミズ</t>
    </rPh>
    <rPh sb="4" eb="6">
      <t>ショリ</t>
    </rPh>
    <rPh sb="6" eb="8">
      <t>シセツ</t>
    </rPh>
    <rPh sb="9" eb="11">
      <t>シュウゼン</t>
    </rPh>
    <rPh sb="11" eb="12">
      <t>ヒ</t>
    </rPh>
    <rPh sb="13" eb="15">
      <t>ジッシ</t>
    </rPh>
    <rPh sb="15" eb="17">
      <t>ネンジ</t>
    </rPh>
    <rPh sb="18" eb="19">
      <t>トモ</t>
    </rPh>
    <rPh sb="20" eb="22">
      <t>ニュウリョク</t>
    </rPh>
    <phoneticPr fontId="10"/>
  </si>
  <si>
    <t>※3　水処理施設の長寿命化対策費を実施年次と共に入力すること。</t>
    <rPh sb="3" eb="4">
      <t>ミズ</t>
    </rPh>
    <rPh sb="4" eb="6">
      <t>ショリ</t>
    </rPh>
    <rPh sb="6" eb="8">
      <t>シセツ</t>
    </rPh>
    <rPh sb="9" eb="13">
      <t>チョウジュミョウカ</t>
    </rPh>
    <rPh sb="13" eb="15">
      <t>タイサク</t>
    </rPh>
    <rPh sb="15" eb="16">
      <t>ヒ</t>
    </rPh>
    <rPh sb="17" eb="19">
      <t>ジッシ</t>
    </rPh>
    <rPh sb="19" eb="21">
      <t>ネンジ</t>
    </rPh>
    <rPh sb="22" eb="23">
      <t>トモ</t>
    </rPh>
    <rPh sb="24" eb="26">
      <t>ニュウリョク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</si>
</sst>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\ &quot;円&quot;"/>
    <numFmt numFmtId="177" formatCode="General&quot;年目&quot;"/>
    <numFmt numFmtId="178" formatCode="#,##0_);[Red]\(#,##0\)"/>
    <numFmt numFmtId="179" formatCode="#,##0_ ;[Red]\-#,##0\ "/>
    <numFmt numFmtId="180" formatCode="&quot;耐&quot;&quot;用&quot;&quot;年&quot;&quot;数&quot;#,##0&quot;年&quot;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HGPｺﾞｼｯｸM"/>
      <family val="3"/>
      <charset val="128"/>
    </font>
    <font>
      <sz val="9"/>
      <name val="ＭＳ 明朝"/>
      <family val="1"/>
      <charset val="128"/>
    </font>
    <font>
      <sz val="6"/>
      <name val="HGPｺﾞｼｯｸM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vertAlign val="superscript"/>
      <sz val="10"/>
      <color theme="1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color theme="3"/>
      <name val="ＭＳ Ｐゴシック"/>
      <family val="2"/>
      <charset val="128"/>
      <scheme val="major"/>
    </font>
    <font>
      <vertAlign val="superscript"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38" fontId="8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79">
    <xf numFmtId="0" fontId="0" fillId="0" borderId="0" xfId="0"/>
    <xf numFmtId="0" fontId="5" fillId="2" borderId="0" xfId="2" applyFont="1" applyFill="1" applyBorder="1" applyAlignment="1">
      <alignment vertical="center"/>
    </xf>
    <xf numFmtId="0" fontId="5" fillId="0" borderId="0" xfId="2" applyFont="1" applyAlignment="1">
      <alignment horizontal="left" vertical="center"/>
    </xf>
    <xf numFmtId="0" fontId="9" fillId="2" borderId="0" xfId="2" applyFont="1" applyFill="1"/>
    <xf numFmtId="3" fontId="9" fillId="2" borderId="0" xfId="3" applyNumberFormat="1" applyFont="1" applyFill="1" applyAlignment="1"/>
    <xf numFmtId="0" fontId="5" fillId="2" borderId="0" xfId="2" applyFont="1" applyFill="1" applyAlignment="1">
      <alignment vertical="center"/>
    </xf>
    <xf numFmtId="0" fontId="5" fillId="2" borderId="0" xfId="2" applyFont="1" applyFill="1" applyAlignment="1"/>
    <xf numFmtId="3" fontId="5" fillId="2" borderId="0" xfId="3" applyNumberFormat="1" applyFont="1" applyFill="1" applyAlignment="1">
      <alignment horizontal="right"/>
    </xf>
    <xf numFmtId="0" fontId="5" fillId="2" borderId="0" xfId="2" applyFont="1" applyFill="1" applyBorder="1" applyAlignment="1">
      <alignment horizontal="center" vertical="center"/>
    </xf>
    <xf numFmtId="0" fontId="11" fillId="0" borderId="0" xfId="4" applyFont="1">
      <alignment vertical="center"/>
    </xf>
    <xf numFmtId="0" fontId="11" fillId="0" borderId="0" xfId="4" applyFont="1" applyAlignment="1">
      <alignment horizontal="right" vertical="center"/>
    </xf>
    <xf numFmtId="0" fontId="11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 wrapText="1"/>
    </xf>
    <xf numFmtId="38" fontId="4" fillId="0" borderId="56" xfId="3" applyFont="1" applyFill="1" applyBorder="1" applyAlignment="1"/>
    <xf numFmtId="38" fontId="4" fillId="0" borderId="57" xfId="3" applyFont="1" applyFill="1" applyBorder="1" applyAlignment="1"/>
    <xf numFmtId="38" fontId="4" fillId="0" borderId="58" xfId="3" applyFont="1" applyFill="1" applyBorder="1" applyAlignment="1"/>
    <xf numFmtId="3" fontId="4" fillId="0" borderId="0" xfId="3" applyNumberFormat="1" applyFont="1" applyFill="1" applyBorder="1" applyAlignment="1">
      <alignment vertical="center"/>
    </xf>
    <xf numFmtId="3" fontId="4" fillId="0" borderId="0" xfId="3" applyNumberFormat="1" applyFont="1" applyFill="1" applyAlignment="1"/>
    <xf numFmtId="0" fontId="7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3" fontId="5" fillId="2" borderId="0" xfId="3" applyNumberFormat="1" applyFont="1" applyFill="1" applyAlignment="1">
      <alignment horizontal="right" vertical="center"/>
    </xf>
    <xf numFmtId="0" fontId="11" fillId="0" borderId="0" xfId="4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5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0" fontId="5" fillId="0" borderId="4" xfId="2" applyFont="1" applyBorder="1" applyAlignment="1">
      <alignment horizontal="right" vertical="center"/>
    </xf>
    <xf numFmtId="3" fontId="5" fillId="2" borderId="0" xfId="3" applyNumberFormat="1" applyFont="1" applyFill="1" applyAlignment="1">
      <alignment vertical="center"/>
    </xf>
    <xf numFmtId="0" fontId="11" fillId="0" borderId="0" xfId="4" applyFont="1" applyFill="1">
      <alignment vertical="center"/>
    </xf>
    <xf numFmtId="0" fontId="11" fillId="0" borderId="0" xfId="4" applyFont="1" applyAlignment="1">
      <alignment horizontal="center" vertical="center"/>
    </xf>
    <xf numFmtId="0" fontId="4" fillId="0" borderId="24" xfId="4" applyFont="1" applyBorder="1" applyAlignment="1">
      <alignment horizontal="left" vertical="top" wrapText="1"/>
    </xf>
    <xf numFmtId="0" fontId="4" fillId="0" borderId="3" xfId="4" applyFont="1" applyBorder="1" applyAlignment="1">
      <alignment horizontal="left" vertical="top"/>
    </xf>
    <xf numFmtId="0" fontId="4" fillId="0" borderId="19" xfId="4" applyFont="1" applyBorder="1" applyAlignment="1">
      <alignment horizontal="left" vertical="top"/>
    </xf>
    <xf numFmtId="0" fontId="11" fillId="0" borderId="24" xfId="4" applyFont="1" applyBorder="1" applyAlignment="1">
      <alignment horizontal="left" vertical="top" wrapText="1"/>
    </xf>
    <xf numFmtId="0" fontId="11" fillId="0" borderId="3" xfId="4" applyFont="1" applyBorder="1" applyAlignment="1">
      <alignment horizontal="left" vertical="top"/>
    </xf>
    <xf numFmtId="0" fontId="11" fillId="0" borderId="19" xfId="4" applyFont="1" applyBorder="1" applyAlignment="1">
      <alignment horizontal="left" vertical="top"/>
    </xf>
    <xf numFmtId="0" fontId="11" fillId="0" borderId="0" xfId="4" applyFont="1" applyAlignment="1">
      <alignment horizontal="left" vertical="center" wrapText="1"/>
    </xf>
    <xf numFmtId="0" fontId="11" fillId="0" borderId="25" xfId="4" applyFont="1" applyFill="1" applyBorder="1" applyAlignment="1">
      <alignment horizontal="center" vertical="center"/>
    </xf>
    <xf numFmtId="0" fontId="11" fillId="0" borderId="25" xfId="4" applyFont="1" applyFill="1" applyBorder="1" applyAlignment="1">
      <alignment horizontal="left" vertical="center"/>
    </xf>
    <xf numFmtId="0" fontId="11" fillId="0" borderId="26" xfId="4" applyFont="1" applyFill="1" applyBorder="1" applyAlignment="1">
      <alignment horizontal="center" vertical="center"/>
    </xf>
    <xf numFmtId="0" fontId="11" fillId="0" borderId="26" xfId="4" applyFont="1" applyFill="1" applyBorder="1" applyAlignment="1">
      <alignment horizontal="left" vertical="center"/>
    </xf>
    <xf numFmtId="0" fontId="11" fillId="0" borderId="26" xfId="4" applyFont="1" applyFill="1" applyBorder="1" applyAlignment="1">
      <alignment vertical="center"/>
    </xf>
    <xf numFmtId="0" fontId="11" fillId="0" borderId="27" xfId="4" applyFont="1" applyFill="1" applyBorder="1" applyAlignment="1">
      <alignment horizontal="center" vertical="center"/>
    </xf>
    <xf numFmtId="0" fontId="11" fillId="0" borderId="27" xfId="4" applyFont="1" applyFill="1" applyBorder="1" applyAlignment="1">
      <alignment horizontal="left" vertical="center"/>
    </xf>
    <xf numFmtId="0" fontId="11" fillId="0" borderId="25" xfId="4" applyFont="1" applyFill="1" applyBorder="1" applyAlignment="1">
      <alignment horizontal="left" vertical="top" wrapText="1"/>
    </xf>
    <xf numFmtId="0" fontId="11" fillId="0" borderId="26" xfId="4" applyFont="1" applyFill="1" applyBorder="1" applyAlignment="1">
      <alignment horizontal="left" vertical="top" wrapText="1"/>
    </xf>
    <xf numFmtId="0" fontId="11" fillId="0" borderId="27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3" fontId="9" fillId="0" borderId="0" xfId="3" applyNumberFormat="1" applyFont="1" applyFill="1" applyAlignment="1"/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right" vertical="center"/>
    </xf>
    <xf numFmtId="3" fontId="5" fillId="0" borderId="0" xfId="3" applyNumberFormat="1" applyFont="1" applyFill="1" applyAlignment="1">
      <alignment horizontal="right" vertical="center"/>
    </xf>
    <xf numFmtId="3" fontId="5" fillId="0" borderId="0" xfId="3" applyNumberFormat="1" applyFont="1" applyFill="1" applyAlignment="1">
      <alignment horizontal="right"/>
    </xf>
    <xf numFmtId="0" fontId="5" fillId="0" borderId="0" xfId="2" applyFont="1" applyFill="1" applyAlignment="1"/>
    <xf numFmtId="0" fontId="5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center" vertical="center"/>
    </xf>
    <xf numFmtId="3" fontId="14" fillId="0" borderId="0" xfId="3" applyNumberFormat="1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4" fillId="0" borderId="0" xfId="2" applyFont="1" applyFill="1"/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 vertical="center"/>
    </xf>
    <xf numFmtId="0" fontId="4" fillId="0" borderId="4" xfId="2" applyFont="1" applyFill="1" applyBorder="1"/>
    <xf numFmtId="0" fontId="5" fillId="0" borderId="4" xfId="2" applyFont="1" applyFill="1" applyBorder="1" applyAlignment="1">
      <alignment horizontal="right" vertical="center"/>
    </xf>
    <xf numFmtId="0" fontId="4" fillId="0" borderId="28" xfId="2" applyFont="1" applyFill="1" applyBorder="1" applyAlignment="1">
      <alignment horizontal="center" vertical="center"/>
    </xf>
    <xf numFmtId="176" fontId="4" fillId="0" borderId="28" xfId="2" applyNumberFormat="1" applyFont="1" applyFill="1" applyBorder="1" applyAlignment="1">
      <alignment horizontal="right"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Alignment="1">
      <alignment horizontal="left" vertical="center"/>
    </xf>
    <xf numFmtId="0" fontId="4" fillId="0" borderId="0" xfId="2" applyFont="1" applyFill="1" applyAlignment="1">
      <alignment vertical="center"/>
    </xf>
    <xf numFmtId="0" fontId="4" fillId="0" borderId="9" xfId="2" applyFont="1" applyFill="1" applyBorder="1" applyAlignment="1">
      <alignment horizontal="center" vertical="center"/>
    </xf>
    <xf numFmtId="176" fontId="4" fillId="0" borderId="9" xfId="2" applyNumberFormat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/>
    </xf>
    <xf numFmtId="3" fontId="4" fillId="0" borderId="0" xfId="3" applyNumberFormat="1" applyFont="1" applyFill="1" applyBorder="1" applyAlignment="1"/>
    <xf numFmtId="3" fontId="4" fillId="0" borderId="13" xfId="3" applyNumberFormat="1" applyFont="1" applyFill="1" applyBorder="1" applyAlignment="1"/>
    <xf numFmtId="0" fontId="4" fillId="0" borderId="13" xfId="2" applyFont="1" applyFill="1" applyBorder="1" applyAlignment="1">
      <alignment horizontal="right"/>
    </xf>
    <xf numFmtId="3" fontId="4" fillId="0" borderId="11" xfId="3" applyNumberFormat="1" applyFont="1" applyFill="1" applyBorder="1" applyAlignment="1"/>
    <xf numFmtId="3" fontId="4" fillId="0" borderId="5" xfId="3" applyNumberFormat="1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29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3" fontId="4" fillId="0" borderId="20" xfId="3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4" fillId="0" borderId="31" xfId="2" applyFont="1" applyFill="1" applyBorder="1" applyAlignment="1">
      <alignment horizontal="center" vertical="center"/>
    </xf>
    <xf numFmtId="0" fontId="4" fillId="0" borderId="67" xfId="2" applyFont="1" applyFill="1" applyBorder="1" applyAlignment="1">
      <alignment horizontal="center" vertical="center"/>
    </xf>
    <xf numFmtId="0" fontId="4" fillId="0" borderId="69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177" fontId="4" fillId="0" borderId="32" xfId="2" applyNumberFormat="1" applyFont="1" applyFill="1" applyBorder="1" applyAlignment="1">
      <alignment horizontal="center"/>
    </xf>
    <xf numFmtId="177" fontId="4" fillId="0" borderId="33" xfId="2" applyNumberFormat="1" applyFont="1" applyFill="1" applyBorder="1" applyAlignment="1">
      <alignment horizontal="center"/>
    </xf>
    <xf numFmtId="177" fontId="4" fillId="0" borderId="68" xfId="2" applyNumberFormat="1" applyFont="1" applyFill="1" applyBorder="1" applyAlignment="1">
      <alignment horizontal="center"/>
    </xf>
    <xf numFmtId="0" fontId="4" fillId="0" borderId="22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left" vertical="center"/>
    </xf>
    <xf numFmtId="0" fontId="4" fillId="0" borderId="35" xfId="2" applyFont="1" applyFill="1" applyBorder="1" applyAlignment="1">
      <alignment horizontal="left" vertical="center"/>
    </xf>
    <xf numFmtId="0" fontId="4" fillId="0" borderId="36" xfId="2" applyFont="1" applyFill="1" applyBorder="1" applyAlignment="1">
      <alignment horizontal="left" vertical="center"/>
    </xf>
    <xf numFmtId="38" fontId="4" fillId="0" borderId="37" xfId="3" applyFont="1" applyFill="1" applyBorder="1" applyAlignment="1">
      <alignment horizontal="right"/>
    </xf>
    <xf numFmtId="38" fontId="4" fillId="0" borderId="38" xfId="3" applyFont="1" applyFill="1" applyBorder="1" applyAlignment="1">
      <alignment horizontal="right"/>
    </xf>
    <xf numFmtId="38" fontId="4" fillId="0" borderId="39" xfId="3" applyFont="1" applyFill="1" applyBorder="1" applyAlignment="1">
      <alignment horizontal="right"/>
    </xf>
    <xf numFmtId="178" fontId="4" fillId="0" borderId="36" xfId="3" applyNumberFormat="1" applyFont="1" applyFill="1" applyBorder="1" applyAlignment="1">
      <alignment horizontal="right" vertical="center"/>
    </xf>
    <xf numFmtId="0" fontId="4" fillId="0" borderId="70" xfId="2" applyFont="1" applyFill="1" applyBorder="1" applyAlignment="1">
      <alignment horizontal="left" vertical="center"/>
    </xf>
    <xf numFmtId="0" fontId="4" fillId="0" borderId="47" xfId="2" applyFont="1" applyFill="1" applyBorder="1" applyAlignment="1">
      <alignment horizontal="left" vertical="center"/>
    </xf>
    <xf numFmtId="0" fontId="4" fillId="0" borderId="48" xfId="2" applyFont="1" applyFill="1" applyBorder="1" applyAlignment="1">
      <alignment horizontal="left" vertical="center"/>
    </xf>
    <xf numFmtId="38" fontId="4" fillId="0" borderId="49" xfId="3" applyFont="1" applyFill="1" applyBorder="1" applyAlignment="1">
      <alignment horizontal="right"/>
    </xf>
    <xf numFmtId="38" fontId="4" fillId="0" borderId="50" xfId="3" applyFont="1" applyFill="1" applyBorder="1" applyAlignment="1">
      <alignment horizontal="right"/>
    </xf>
    <xf numFmtId="38" fontId="4" fillId="0" borderId="17" xfId="3" applyFont="1" applyFill="1" applyBorder="1" applyAlignment="1">
      <alignment horizontal="right"/>
    </xf>
    <xf numFmtId="178" fontId="4" fillId="0" borderId="48" xfId="3" applyNumberFormat="1" applyFont="1" applyFill="1" applyBorder="1" applyAlignment="1">
      <alignment horizontal="right" vertical="center"/>
    </xf>
    <xf numFmtId="0" fontId="4" fillId="0" borderId="40" xfId="2" applyFont="1" applyFill="1" applyBorder="1" applyAlignment="1">
      <alignment horizontal="left" vertical="center"/>
    </xf>
    <xf numFmtId="0" fontId="4" fillId="0" borderId="41" xfId="2" applyFont="1" applyFill="1" applyBorder="1" applyAlignment="1">
      <alignment horizontal="left" vertical="center"/>
    </xf>
    <xf numFmtId="0" fontId="4" fillId="0" borderId="42" xfId="2" applyFont="1" applyFill="1" applyBorder="1" applyAlignment="1">
      <alignment horizontal="left" vertical="center"/>
    </xf>
    <xf numFmtId="38" fontId="4" fillId="0" borderId="43" xfId="3" applyFont="1" applyFill="1" applyBorder="1" applyAlignment="1">
      <alignment horizontal="right"/>
    </xf>
    <xf numFmtId="38" fontId="4" fillId="0" borderId="44" xfId="3" applyFont="1" applyFill="1" applyBorder="1" applyAlignment="1">
      <alignment horizontal="right"/>
    </xf>
    <xf numFmtId="38" fontId="4" fillId="0" borderId="45" xfId="3" applyFont="1" applyFill="1" applyBorder="1" applyAlignment="1">
      <alignment horizontal="right"/>
    </xf>
    <xf numFmtId="178" fontId="4" fillId="0" borderId="42" xfId="3" applyNumberFormat="1" applyFont="1" applyFill="1" applyBorder="1" applyAlignment="1">
      <alignment horizontal="right" vertical="center"/>
    </xf>
    <xf numFmtId="3" fontId="4" fillId="0" borderId="12" xfId="3" applyNumberFormat="1" applyFont="1" applyFill="1" applyBorder="1" applyAlignment="1">
      <alignment horizontal="center" vertical="center"/>
    </xf>
    <xf numFmtId="3" fontId="4" fillId="0" borderId="13" xfId="3" applyNumberFormat="1" applyFont="1" applyFill="1" applyBorder="1" applyAlignment="1">
      <alignment horizontal="left" vertical="center"/>
    </xf>
    <xf numFmtId="3" fontId="4" fillId="0" borderId="13" xfId="3" applyNumberFormat="1" applyFont="1" applyFill="1" applyBorder="1" applyAlignment="1">
      <alignment vertical="center"/>
    </xf>
    <xf numFmtId="3" fontId="4" fillId="0" borderId="14" xfId="3" applyNumberFormat="1" applyFont="1" applyFill="1" applyBorder="1" applyAlignment="1">
      <alignment vertical="center"/>
    </xf>
    <xf numFmtId="38" fontId="4" fillId="0" borderId="14" xfId="3" applyFont="1" applyFill="1" applyBorder="1" applyAlignment="1"/>
    <xf numFmtId="3" fontId="4" fillId="0" borderId="5" xfId="3" applyNumberFormat="1" applyFont="1" applyFill="1" applyBorder="1" applyAlignment="1">
      <alignment horizontal="center" vertical="center"/>
    </xf>
    <xf numFmtId="3" fontId="4" fillId="0" borderId="6" xfId="3" applyNumberFormat="1" applyFont="1" applyFill="1" applyBorder="1" applyAlignment="1">
      <alignment vertical="center"/>
    </xf>
    <xf numFmtId="3" fontId="4" fillId="0" borderId="7" xfId="3" applyNumberFormat="1" applyFont="1" applyFill="1" applyBorder="1" applyAlignment="1">
      <alignment vertical="center"/>
    </xf>
    <xf numFmtId="179" fontId="4" fillId="0" borderId="5" xfId="3" applyNumberFormat="1" applyFont="1" applyFill="1" applyBorder="1" applyAlignment="1">
      <alignment horizontal="right"/>
    </xf>
    <xf numFmtId="179" fontId="4" fillId="0" borderId="6" xfId="3" applyNumberFormat="1" applyFont="1" applyFill="1" applyBorder="1" applyAlignment="1">
      <alignment horizontal="right"/>
    </xf>
    <xf numFmtId="179" fontId="4" fillId="0" borderId="15" xfId="3" applyNumberFormat="1" applyFont="1" applyFill="1" applyBorder="1" applyAlignment="1">
      <alignment horizontal="right"/>
    </xf>
    <xf numFmtId="179" fontId="4" fillId="0" borderId="7" xfId="3" applyNumberFormat="1" applyFont="1" applyFill="1" applyBorder="1" applyAlignment="1"/>
    <xf numFmtId="3" fontId="4" fillId="0" borderId="20" xfId="3" applyNumberFormat="1" applyFont="1" applyFill="1" applyBorder="1" applyAlignment="1">
      <alignment horizontal="center" vertical="center"/>
    </xf>
    <xf numFmtId="3" fontId="4" fillId="0" borderId="46" xfId="3" applyNumberFormat="1" applyFont="1" applyFill="1" applyBorder="1" applyAlignment="1">
      <alignment vertical="center"/>
    </xf>
    <xf numFmtId="3" fontId="4" fillId="0" borderId="47" xfId="3" applyNumberFormat="1" applyFont="1" applyFill="1" applyBorder="1" applyAlignment="1">
      <alignment vertical="center"/>
    </xf>
    <xf numFmtId="3" fontId="4" fillId="0" borderId="47" xfId="3" applyNumberFormat="1" applyFont="1" applyFill="1" applyBorder="1" applyAlignment="1">
      <alignment vertical="center" wrapText="1"/>
    </xf>
    <xf numFmtId="180" fontId="4" fillId="0" borderId="48" xfId="3" applyNumberFormat="1" applyFont="1" applyFill="1" applyBorder="1" applyAlignment="1">
      <alignment vertical="center"/>
    </xf>
    <xf numFmtId="179" fontId="4" fillId="0" borderId="59" xfId="3" applyNumberFormat="1" applyFont="1" applyFill="1" applyBorder="1" applyAlignment="1">
      <alignment horizontal="right"/>
    </xf>
    <xf numFmtId="179" fontId="4" fillId="0" borderId="50" xfId="3" applyNumberFormat="1" applyFont="1" applyFill="1" applyBorder="1" applyAlignment="1">
      <alignment horizontal="right"/>
    </xf>
    <xf numFmtId="179" fontId="4" fillId="0" borderId="17" xfId="3" applyNumberFormat="1" applyFont="1" applyFill="1" applyBorder="1" applyAlignment="1">
      <alignment horizontal="right"/>
    </xf>
    <xf numFmtId="179" fontId="4" fillId="0" borderId="48" xfId="3" applyNumberFormat="1" applyFont="1" applyFill="1" applyBorder="1" applyAlignment="1"/>
    <xf numFmtId="3" fontId="4" fillId="0" borderId="51" xfId="3" applyNumberFormat="1" applyFont="1" applyFill="1" applyBorder="1" applyAlignment="1">
      <alignment vertical="center"/>
    </xf>
    <xf numFmtId="3" fontId="4" fillId="0" borderId="52" xfId="3" applyNumberFormat="1" applyFont="1" applyFill="1" applyBorder="1" applyAlignment="1">
      <alignment vertical="center"/>
    </xf>
    <xf numFmtId="3" fontId="4" fillId="0" borderId="52" xfId="3" applyNumberFormat="1" applyFont="1" applyFill="1" applyBorder="1" applyAlignment="1">
      <alignment vertical="center" wrapText="1"/>
    </xf>
    <xf numFmtId="180" fontId="4" fillId="0" borderId="53" xfId="3" applyNumberFormat="1" applyFont="1" applyFill="1" applyBorder="1" applyAlignment="1">
      <alignment vertical="center"/>
    </xf>
    <xf numFmtId="179" fontId="4" fillId="0" borderId="60" xfId="3" applyNumberFormat="1" applyFont="1" applyFill="1" applyBorder="1" applyAlignment="1">
      <alignment horizontal="right"/>
    </xf>
    <xf numFmtId="179" fontId="4" fillId="0" borderId="54" xfId="3" applyNumberFormat="1" applyFont="1" applyFill="1" applyBorder="1" applyAlignment="1">
      <alignment horizontal="right"/>
    </xf>
    <xf numFmtId="179" fontId="4" fillId="0" borderId="55" xfId="3" applyNumberFormat="1" applyFont="1" applyFill="1" applyBorder="1" applyAlignment="1">
      <alignment horizontal="right"/>
    </xf>
    <xf numFmtId="179" fontId="4" fillId="0" borderId="53" xfId="3" applyNumberFormat="1" applyFont="1" applyFill="1" applyBorder="1" applyAlignment="1"/>
    <xf numFmtId="180" fontId="4" fillId="0" borderId="11" xfId="3" applyNumberFormat="1" applyFont="1" applyFill="1" applyBorder="1" applyAlignment="1">
      <alignment vertical="center"/>
    </xf>
    <xf numFmtId="179" fontId="4" fillId="0" borderId="61" xfId="3" applyNumberFormat="1" applyFont="1" applyFill="1" applyBorder="1" applyAlignment="1">
      <alignment horizontal="right"/>
    </xf>
    <xf numFmtId="179" fontId="4" fillId="0" borderId="62" xfId="3" applyNumberFormat="1" applyFont="1" applyFill="1" applyBorder="1" applyAlignment="1">
      <alignment horizontal="right"/>
    </xf>
    <xf numFmtId="179" fontId="4" fillId="0" borderId="63" xfId="3" applyNumberFormat="1" applyFont="1" applyFill="1" applyBorder="1" applyAlignment="1">
      <alignment horizontal="right"/>
    </xf>
    <xf numFmtId="179" fontId="4" fillId="0" borderId="11" xfId="3" applyNumberFormat="1" applyFont="1" applyFill="1" applyBorder="1" applyAlignment="1"/>
    <xf numFmtId="3" fontId="4" fillId="0" borderId="8" xfId="3" applyNumberFormat="1" applyFont="1" applyFill="1" applyBorder="1" applyAlignment="1">
      <alignment horizontal="center" vertical="center"/>
    </xf>
    <xf numFmtId="3" fontId="4" fillId="0" borderId="9" xfId="3" applyNumberFormat="1" applyFont="1" applyFill="1" applyBorder="1" applyAlignment="1">
      <alignment vertical="center"/>
    </xf>
    <xf numFmtId="180" fontId="4" fillId="0" borderId="10" xfId="3" applyNumberFormat="1" applyFont="1" applyFill="1" applyBorder="1" applyAlignment="1">
      <alignment vertical="center"/>
    </xf>
    <xf numFmtId="179" fontId="4" fillId="0" borderId="64" xfId="3" applyNumberFormat="1" applyFont="1" applyFill="1" applyBorder="1" applyAlignment="1">
      <alignment horizontal="right"/>
    </xf>
    <xf numFmtId="179" fontId="4" fillId="0" borderId="32" xfId="3" applyNumberFormat="1" applyFont="1" applyFill="1" applyBorder="1" applyAlignment="1">
      <alignment horizontal="right"/>
    </xf>
    <xf numFmtId="179" fontId="4" fillId="0" borderId="16" xfId="3" applyNumberFormat="1" applyFont="1" applyFill="1" applyBorder="1" applyAlignment="1">
      <alignment horizontal="right"/>
    </xf>
    <xf numFmtId="179" fontId="4" fillId="0" borderId="10" xfId="3" applyNumberFormat="1" applyFont="1" applyFill="1" applyBorder="1" applyAlignment="1"/>
    <xf numFmtId="3" fontId="4" fillId="0" borderId="0" xfId="3" applyNumberFormat="1" applyFont="1" applyFill="1" applyBorder="1" applyAlignment="1">
      <alignment vertical="center" wrapText="1"/>
    </xf>
    <xf numFmtId="179" fontId="4" fillId="0" borderId="20" xfId="3" applyNumberFormat="1" applyFont="1" applyFill="1" applyBorder="1" applyAlignment="1">
      <alignment horizontal="right"/>
    </xf>
    <xf numFmtId="179" fontId="4" fillId="0" borderId="0" xfId="3" applyNumberFormat="1" applyFont="1" applyFill="1" applyBorder="1" applyAlignment="1">
      <alignment horizontal="right"/>
    </xf>
    <xf numFmtId="179" fontId="4" fillId="0" borderId="2" xfId="3" applyNumberFormat="1" applyFont="1" applyFill="1" applyBorder="1" applyAlignment="1">
      <alignment horizontal="right"/>
    </xf>
    <xf numFmtId="179" fontId="4" fillId="0" borderId="33" xfId="3" applyNumberFormat="1" applyFont="1" applyFill="1" applyBorder="1" applyAlignment="1">
      <alignment horizontal="right"/>
    </xf>
    <xf numFmtId="179" fontId="4" fillId="0" borderId="34" xfId="3" applyNumberFormat="1" applyFont="1" applyFill="1" applyBorder="1" applyAlignment="1">
      <alignment horizontal="right"/>
    </xf>
    <xf numFmtId="3" fontId="4" fillId="0" borderId="12" xfId="3" applyNumberFormat="1" applyFont="1" applyFill="1" applyBorder="1" applyAlignment="1">
      <alignment horizontal="left" vertical="center"/>
    </xf>
    <xf numFmtId="3" fontId="5" fillId="0" borderId="13" xfId="3" quotePrefix="1" applyNumberFormat="1" applyFont="1" applyFill="1" applyBorder="1" applyAlignment="1">
      <alignment vertical="center"/>
    </xf>
    <xf numFmtId="180" fontId="4" fillId="0" borderId="14" xfId="3" applyNumberFormat="1" applyFont="1" applyFill="1" applyBorder="1" applyAlignment="1">
      <alignment vertical="center"/>
    </xf>
    <xf numFmtId="179" fontId="4" fillId="0" borderId="65" xfId="3" applyNumberFormat="1" applyFont="1" applyFill="1" applyBorder="1" applyAlignment="1">
      <alignment horizontal="right"/>
    </xf>
    <xf numFmtId="179" fontId="4" fillId="0" borderId="56" xfId="3" applyNumberFormat="1" applyFont="1" applyFill="1" applyBorder="1" applyAlignment="1">
      <alignment horizontal="right"/>
    </xf>
    <xf numFmtId="179" fontId="4" fillId="0" borderId="66" xfId="3" applyNumberFormat="1" applyFont="1" applyFill="1" applyBorder="1" applyAlignment="1">
      <alignment horizontal="right"/>
    </xf>
    <xf numFmtId="179" fontId="4" fillId="0" borderId="14" xfId="3" applyNumberFormat="1" applyFont="1" applyFill="1" applyBorder="1" applyAlignment="1"/>
    <xf numFmtId="3" fontId="9" fillId="0" borderId="0" xfId="3" applyNumberFormat="1" applyFont="1" applyFill="1" applyBorder="1" applyAlignment="1"/>
    <xf numFmtId="3" fontId="4" fillId="0" borderId="0" xfId="3" applyNumberFormat="1" applyFont="1" applyFill="1" applyBorder="1" applyAlignment="1">
      <alignment horizontal="center" vertical="center"/>
    </xf>
    <xf numFmtId="3" fontId="4" fillId="0" borderId="0" xfId="3" applyNumberFormat="1" applyFont="1" applyFill="1" applyAlignment="1">
      <alignment vertical="center"/>
    </xf>
    <xf numFmtId="3" fontId="4" fillId="0" borderId="0" xfId="3" applyNumberFormat="1" applyFont="1" applyFill="1" applyBorder="1" applyAlignment="1">
      <alignment horizontal="left"/>
    </xf>
    <xf numFmtId="0" fontId="4" fillId="0" borderId="0" xfId="2" applyFont="1" applyFill="1" applyAlignment="1">
      <alignment horizontal="center" vertical="center"/>
    </xf>
  </cellXfs>
  <cellStyles count="5">
    <cellStyle name="ハイパーリンク 2" xfId="1" xr:uid="{00000000-0005-0000-0000-000000000000}"/>
    <cellStyle name="桁区切り 2" xfId="3" xr:uid="{00000000-0005-0000-0000-000001000000}"/>
    <cellStyle name="標準" xfId="0" builtinId="0"/>
    <cellStyle name="標準 3" xfId="4" xr:uid="{00000000-0005-0000-0000-000003000000}"/>
    <cellStyle name="標準_01様式集_入札説明書等" xfId="2" xr:uid="{00000000-0005-0000-0000-000004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57</xdr:row>
      <xdr:rowOff>0</xdr:rowOff>
    </xdr:from>
    <xdr:to>
      <xdr:col>27</xdr:col>
      <xdr:colOff>0</xdr:colOff>
      <xdr:row>57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0212050" y="8197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[Ｂ]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"/>
  <sheetViews>
    <sheetView view="pageBreakPreview" topLeftCell="A16" zoomScaleNormal="100" zoomScaleSheetLayoutView="100" workbookViewId="0">
      <selection activeCell="F23" sqref="F23"/>
    </sheetView>
  </sheetViews>
  <sheetFormatPr defaultColWidth="10.875" defaultRowHeight="12" x14ac:dyDescent="0.15"/>
  <cols>
    <col min="1" max="1" width="18.75" style="9" customWidth="1"/>
    <col min="2" max="2" width="28.125" style="9" customWidth="1"/>
    <col min="3" max="4" width="12.625" style="9" customWidth="1"/>
    <col min="5" max="5" width="23.75" style="9" customWidth="1"/>
    <col min="6" max="16384" width="10.875" style="9"/>
  </cols>
  <sheetData>
    <row r="1" spans="1:10" s="4" customFormat="1" ht="27.95" customHeight="1" x14ac:dyDescent="0.15">
      <c r="A1" s="5" t="s">
        <v>36</v>
      </c>
      <c r="C1" s="26"/>
      <c r="D1" s="26"/>
      <c r="E1" s="20" t="s">
        <v>48</v>
      </c>
      <c r="F1" s="5"/>
      <c r="G1" s="6"/>
      <c r="H1" s="6"/>
      <c r="I1" s="6"/>
      <c r="J1" s="6"/>
    </row>
    <row r="2" spans="1:10" s="4" customFormat="1" ht="13.5" x14ac:dyDescent="0.15">
      <c r="B2" s="7"/>
      <c r="C2" s="6"/>
      <c r="D2" s="8"/>
      <c r="E2" s="1"/>
      <c r="G2" s="6"/>
      <c r="H2" s="6"/>
    </row>
    <row r="3" spans="1:10" x14ac:dyDescent="0.15">
      <c r="A3" s="28" t="s">
        <v>38</v>
      </c>
      <c r="B3" s="28"/>
      <c r="C3" s="28"/>
      <c r="D3" s="28"/>
      <c r="E3" s="28"/>
    </row>
    <row r="4" spans="1:10" s="3" customFormat="1" ht="13.5" x14ac:dyDescent="0.15">
      <c r="A4" s="18"/>
      <c r="B4" s="19"/>
      <c r="C4" s="19"/>
      <c r="D4" s="19"/>
      <c r="E4" s="22" t="s">
        <v>24</v>
      </c>
    </row>
    <row r="5" spans="1:10" s="3" customFormat="1" ht="13.5" x14ac:dyDescent="0.15">
      <c r="A5" s="2" t="s">
        <v>49</v>
      </c>
      <c r="C5" s="19"/>
      <c r="D5" s="19"/>
      <c r="E5" s="19"/>
    </row>
    <row r="6" spans="1:10" s="3" customFormat="1" ht="13.5" x14ac:dyDescent="0.15">
      <c r="A6" s="18"/>
      <c r="B6" s="2"/>
      <c r="C6" s="19"/>
      <c r="D6" s="2" t="s">
        <v>25</v>
      </c>
      <c r="E6" s="19"/>
    </row>
    <row r="7" spans="1:10" s="3" customFormat="1" ht="19.5" customHeight="1" x14ac:dyDescent="0.15">
      <c r="A7" s="18"/>
      <c r="B7" s="2"/>
      <c r="C7" s="19"/>
      <c r="D7" s="23" t="s">
        <v>26</v>
      </c>
      <c r="E7" s="24"/>
    </row>
    <row r="8" spans="1:10" s="3" customFormat="1" ht="19.5" customHeight="1" x14ac:dyDescent="0.15">
      <c r="A8" s="18"/>
      <c r="B8" s="2"/>
      <c r="C8" s="19"/>
      <c r="D8" s="23" t="s">
        <v>27</v>
      </c>
      <c r="E8" s="25" t="s">
        <v>28</v>
      </c>
    </row>
    <row r="9" spans="1:10" ht="12" customHeight="1" x14ac:dyDescent="0.15">
      <c r="A9" s="21"/>
      <c r="B9" s="21"/>
      <c r="C9" s="21"/>
      <c r="D9" s="21"/>
      <c r="E9" s="21"/>
    </row>
    <row r="10" spans="1:10" ht="20.100000000000001" customHeight="1" x14ac:dyDescent="0.15">
      <c r="A10" s="21"/>
      <c r="B10" s="21"/>
      <c r="C10" s="21"/>
      <c r="D10" s="21"/>
      <c r="E10" s="10" t="s">
        <v>43</v>
      </c>
    </row>
    <row r="11" spans="1:10" ht="21.95" customHeight="1" x14ac:dyDescent="0.15">
      <c r="A11" s="11" t="s">
        <v>2</v>
      </c>
      <c r="B11" s="11" t="s">
        <v>3</v>
      </c>
      <c r="C11" s="11" t="s">
        <v>57</v>
      </c>
      <c r="D11" s="12" t="s">
        <v>53</v>
      </c>
      <c r="E11" s="11" t="s">
        <v>4</v>
      </c>
    </row>
    <row r="12" spans="1:10" ht="21.95" customHeight="1" x14ac:dyDescent="0.15">
      <c r="A12" s="29" t="s">
        <v>30</v>
      </c>
      <c r="B12" s="36"/>
      <c r="C12" s="36"/>
      <c r="D12" s="36"/>
      <c r="E12" s="37"/>
    </row>
    <row r="13" spans="1:10" ht="21.95" customHeight="1" x14ac:dyDescent="0.15">
      <c r="A13" s="30"/>
      <c r="B13" s="38"/>
      <c r="C13" s="38"/>
      <c r="D13" s="38"/>
      <c r="E13" s="39"/>
    </row>
    <row r="14" spans="1:10" ht="21.95" customHeight="1" x14ac:dyDescent="0.15">
      <c r="A14" s="30"/>
      <c r="B14" s="38"/>
      <c r="C14" s="38"/>
      <c r="D14" s="38"/>
      <c r="E14" s="39"/>
    </row>
    <row r="15" spans="1:10" ht="21.95" customHeight="1" x14ac:dyDescent="0.15">
      <c r="A15" s="30"/>
      <c r="B15" s="38"/>
      <c r="C15" s="38"/>
      <c r="D15" s="38"/>
      <c r="E15" s="39"/>
    </row>
    <row r="16" spans="1:10" ht="21.95" customHeight="1" x14ac:dyDescent="0.15">
      <c r="A16" s="30"/>
      <c r="B16" s="38"/>
      <c r="C16" s="38"/>
      <c r="D16" s="38"/>
      <c r="E16" s="39"/>
    </row>
    <row r="17" spans="1:5" ht="21.95" customHeight="1" x14ac:dyDescent="0.15">
      <c r="A17" s="30"/>
      <c r="B17" s="38"/>
      <c r="C17" s="38"/>
      <c r="D17" s="38"/>
      <c r="E17" s="39"/>
    </row>
    <row r="18" spans="1:5" ht="21.95" customHeight="1" x14ac:dyDescent="0.15">
      <c r="A18" s="30"/>
      <c r="B18" s="40"/>
      <c r="C18" s="40"/>
      <c r="D18" s="40"/>
      <c r="E18" s="39"/>
    </row>
    <row r="19" spans="1:5" ht="21.95" customHeight="1" x14ac:dyDescent="0.15">
      <c r="A19" s="30"/>
      <c r="B19" s="40"/>
      <c r="C19" s="40"/>
      <c r="D19" s="38"/>
      <c r="E19" s="39"/>
    </row>
    <row r="20" spans="1:5" ht="21.95" customHeight="1" x14ac:dyDescent="0.15">
      <c r="A20" s="30"/>
      <c r="B20" s="40"/>
      <c r="C20" s="40"/>
      <c r="D20" s="38"/>
      <c r="E20" s="39"/>
    </row>
    <row r="21" spans="1:5" ht="21.95" customHeight="1" x14ac:dyDescent="0.15">
      <c r="A21" s="30"/>
      <c r="B21" s="40"/>
      <c r="C21" s="40"/>
      <c r="D21" s="38"/>
      <c r="E21" s="39"/>
    </row>
    <row r="22" spans="1:5" ht="21.95" customHeight="1" x14ac:dyDescent="0.15">
      <c r="A22" s="30"/>
      <c r="B22" s="40"/>
      <c r="C22" s="40"/>
      <c r="D22" s="38"/>
      <c r="E22" s="39"/>
    </row>
    <row r="23" spans="1:5" ht="21.95" customHeight="1" x14ac:dyDescent="0.15">
      <c r="A23" s="30"/>
      <c r="B23" s="40"/>
      <c r="C23" s="40"/>
      <c r="D23" s="38"/>
      <c r="E23" s="39"/>
    </row>
    <row r="24" spans="1:5" ht="21.95" customHeight="1" x14ac:dyDescent="0.15">
      <c r="A24" s="30"/>
      <c r="B24" s="40"/>
      <c r="C24" s="40"/>
      <c r="D24" s="38"/>
      <c r="E24" s="39"/>
    </row>
    <row r="25" spans="1:5" ht="21.95" customHeight="1" x14ac:dyDescent="0.15">
      <c r="A25" s="30"/>
      <c r="B25" s="40"/>
      <c r="C25" s="40"/>
      <c r="D25" s="38"/>
      <c r="E25" s="39"/>
    </row>
    <row r="26" spans="1:5" ht="21.95" customHeight="1" x14ac:dyDescent="0.15">
      <c r="A26" s="30"/>
      <c r="B26" s="40"/>
      <c r="C26" s="40"/>
      <c r="D26" s="38"/>
      <c r="E26" s="39"/>
    </row>
    <row r="27" spans="1:5" ht="21.95" customHeight="1" x14ac:dyDescent="0.15">
      <c r="A27" s="31"/>
      <c r="B27" s="41"/>
      <c r="C27" s="41"/>
      <c r="D27" s="41"/>
      <c r="E27" s="42"/>
    </row>
    <row r="28" spans="1:5" ht="21.95" customHeight="1" x14ac:dyDescent="0.15">
      <c r="A28" s="11" t="s">
        <v>2</v>
      </c>
      <c r="B28" s="11" t="s">
        <v>3</v>
      </c>
      <c r="C28" s="11" t="s">
        <v>56</v>
      </c>
      <c r="D28" s="12" t="s">
        <v>53</v>
      </c>
      <c r="E28" s="11" t="s">
        <v>5</v>
      </c>
    </row>
    <row r="29" spans="1:5" ht="21.95" customHeight="1" x14ac:dyDescent="0.15">
      <c r="A29" s="32" t="s">
        <v>55</v>
      </c>
      <c r="B29" s="36"/>
      <c r="C29" s="36"/>
      <c r="D29" s="36"/>
      <c r="E29" s="43"/>
    </row>
    <row r="30" spans="1:5" ht="21.95" customHeight="1" x14ac:dyDescent="0.15">
      <c r="A30" s="33"/>
      <c r="B30" s="38"/>
      <c r="C30" s="38"/>
      <c r="D30" s="38"/>
      <c r="E30" s="44"/>
    </row>
    <row r="31" spans="1:5" ht="21.95" customHeight="1" x14ac:dyDescent="0.15">
      <c r="A31" s="33"/>
      <c r="B31" s="38"/>
      <c r="C31" s="38"/>
      <c r="D31" s="38"/>
      <c r="E31" s="44"/>
    </row>
    <row r="32" spans="1:5" ht="21.95" customHeight="1" x14ac:dyDescent="0.15">
      <c r="A32" s="33"/>
      <c r="B32" s="38"/>
      <c r="C32" s="38"/>
      <c r="D32" s="38"/>
      <c r="E32" s="44"/>
    </row>
    <row r="33" spans="1:5" ht="21.95" customHeight="1" x14ac:dyDescent="0.15">
      <c r="A33" s="33"/>
      <c r="B33" s="38"/>
      <c r="C33" s="38"/>
      <c r="D33" s="38"/>
      <c r="E33" s="44"/>
    </row>
    <row r="34" spans="1:5" ht="21.95" customHeight="1" x14ac:dyDescent="0.15">
      <c r="A34" s="33"/>
      <c r="B34" s="38"/>
      <c r="C34" s="38"/>
      <c r="D34" s="38"/>
      <c r="E34" s="44"/>
    </row>
    <row r="35" spans="1:5" ht="21.95" customHeight="1" x14ac:dyDescent="0.15">
      <c r="A35" s="33"/>
      <c r="B35" s="38"/>
      <c r="C35" s="38"/>
      <c r="D35" s="38"/>
      <c r="E35" s="44"/>
    </row>
    <row r="36" spans="1:5" ht="21.95" customHeight="1" x14ac:dyDescent="0.15">
      <c r="A36" s="33"/>
      <c r="B36" s="38"/>
      <c r="C36" s="38"/>
      <c r="D36" s="38"/>
      <c r="E36" s="44"/>
    </row>
    <row r="37" spans="1:5" ht="21.95" customHeight="1" x14ac:dyDescent="0.15">
      <c r="A37" s="33"/>
      <c r="B37" s="38"/>
      <c r="C37" s="38"/>
      <c r="D37" s="38"/>
      <c r="E37" s="44"/>
    </row>
    <row r="38" spans="1:5" ht="21.95" customHeight="1" x14ac:dyDescent="0.15">
      <c r="A38" s="33"/>
      <c r="B38" s="38"/>
      <c r="C38" s="38"/>
      <c r="D38" s="38"/>
      <c r="E38" s="44"/>
    </row>
    <row r="39" spans="1:5" ht="21.95" customHeight="1" x14ac:dyDescent="0.15">
      <c r="A39" s="33"/>
      <c r="B39" s="38"/>
      <c r="C39" s="38"/>
      <c r="D39" s="38"/>
      <c r="E39" s="44"/>
    </row>
    <row r="40" spans="1:5" ht="21.95" customHeight="1" x14ac:dyDescent="0.15">
      <c r="A40" s="33"/>
      <c r="B40" s="38"/>
      <c r="C40" s="38"/>
      <c r="D40" s="38"/>
      <c r="E40" s="44"/>
    </row>
    <row r="41" spans="1:5" ht="21.95" customHeight="1" x14ac:dyDescent="0.15">
      <c r="A41" s="33"/>
      <c r="B41" s="38"/>
      <c r="C41" s="38"/>
      <c r="D41" s="38"/>
      <c r="E41" s="44"/>
    </row>
    <row r="42" spans="1:5" ht="21.95" customHeight="1" x14ac:dyDescent="0.15">
      <c r="A42" s="33"/>
      <c r="B42" s="38"/>
      <c r="C42" s="38"/>
      <c r="D42" s="38"/>
      <c r="E42" s="44"/>
    </row>
    <row r="43" spans="1:5" ht="21.95" customHeight="1" x14ac:dyDescent="0.15">
      <c r="A43" s="34"/>
      <c r="B43" s="41"/>
      <c r="C43" s="41"/>
      <c r="D43" s="41"/>
      <c r="E43" s="45"/>
    </row>
    <row r="44" spans="1:5" ht="21.95" customHeight="1" x14ac:dyDescent="0.15">
      <c r="A44" s="32" t="s">
        <v>54</v>
      </c>
      <c r="B44" s="36"/>
      <c r="C44" s="36"/>
      <c r="D44" s="36"/>
      <c r="E44" s="43"/>
    </row>
    <row r="45" spans="1:5" ht="21.95" customHeight="1" x14ac:dyDescent="0.15">
      <c r="A45" s="33"/>
      <c r="B45" s="38"/>
      <c r="C45" s="38"/>
      <c r="D45" s="38"/>
      <c r="E45" s="44"/>
    </row>
    <row r="46" spans="1:5" ht="21.95" customHeight="1" x14ac:dyDescent="0.15">
      <c r="A46" s="33"/>
      <c r="B46" s="38"/>
      <c r="C46" s="38"/>
      <c r="D46" s="38"/>
      <c r="E46" s="44"/>
    </row>
    <row r="47" spans="1:5" ht="21.95" customHeight="1" x14ac:dyDescent="0.15">
      <c r="A47" s="33"/>
      <c r="B47" s="38"/>
      <c r="C47" s="38"/>
      <c r="D47" s="38"/>
      <c r="E47" s="44"/>
    </row>
    <row r="48" spans="1:5" ht="21.95" customHeight="1" x14ac:dyDescent="0.15">
      <c r="A48" s="33"/>
      <c r="B48" s="38"/>
      <c r="C48" s="38"/>
      <c r="D48" s="38"/>
      <c r="E48" s="44"/>
    </row>
    <row r="49" spans="1:5" ht="21.95" customHeight="1" x14ac:dyDescent="0.15">
      <c r="A49" s="33"/>
      <c r="B49" s="38"/>
      <c r="C49" s="38"/>
      <c r="D49" s="38"/>
      <c r="E49" s="44"/>
    </row>
    <row r="50" spans="1:5" ht="21.95" customHeight="1" x14ac:dyDescent="0.15">
      <c r="A50" s="33"/>
      <c r="B50" s="40"/>
      <c r="C50" s="40"/>
      <c r="D50" s="40"/>
      <c r="E50" s="44"/>
    </row>
    <row r="51" spans="1:5" ht="21.95" customHeight="1" x14ac:dyDescent="0.15">
      <c r="A51" s="33"/>
      <c r="B51" s="40"/>
      <c r="C51" s="40"/>
      <c r="D51" s="38"/>
      <c r="E51" s="44"/>
    </row>
    <row r="52" spans="1:5" ht="21.95" customHeight="1" x14ac:dyDescent="0.15">
      <c r="A52" s="33"/>
      <c r="B52" s="40"/>
      <c r="C52" s="40"/>
      <c r="D52" s="38"/>
      <c r="E52" s="44"/>
    </row>
    <row r="53" spans="1:5" ht="21.95" customHeight="1" x14ac:dyDescent="0.15">
      <c r="A53" s="33"/>
      <c r="B53" s="40"/>
      <c r="C53" s="40"/>
      <c r="D53" s="38"/>
      <c r="E53" s="44"/>
    </row>
    <row r="54" spans="1:5" ht="21.95" customHeight="1" x14ac:dyDescent="0.15">
      <c r="A54" s="33"/>
      <c r="B54" s="40"/>
      <c r="C54" s="40"/>
      <c r="D54" s="38"/>
      <c r="E54" s="44"/>
    </row>
    <row r="55" spans="1:5" ht="21.95" customHeight="1" x14ac:dyDescent="0.15">
      <c r="A55" s="33"/>
      <c r="B55" s="40"/>
      <c r="C55" s="40"/>
      <c r="D55" s="38"/>
      <c r="E55" s="44"/>
    </row>
    <row r="56" spans="1:5" ht="21.95" customHeight="1" x14ac:dyDescent="0.15">
      <c r="A56" s="33"/>
      <c r="B56" s="40"/>
      <c r="C56" s="40"/>
      <c r="D56" s="38"/>
      <c r="E56" s="44"/>
    </row>
    <row r="57" spans="1:5" ht="21.95" customHeight="1" x14ac:dyDescent="0.15">
      <c r="A57" s="33"/>
      <c r="B57" s="40"/>
      <c r="C57" s="40"/>
      <c r="D57" s="38"/>
      <c r="E57" s="44"/>
    </row>
    <row r="58" spans="1:5" ht="21.95" customHeight="1" x14ac:dyDescent="0.15">
      <c r="A58" s="33"/>
      <c r="B58" s="40"/>
      <c r="C58" s="40"/>
      <c r="D58" s="38"/>
      <c r="E58" s="44"/>
    </row>
    <row r="59" spans="1:5" ht="21.95" customHeight="1" x14ac:dyDescent="0.15">
      <c r="A59" s="34"/>
      <c r="B59" s="41"/>
      <c r="C59" s="41"/>
      <c r="D59" s="41"/>
      <c r="E59" s="45"/>
    </row>
    <row r="60" spans="1:5" ht="21.95" customHeight="1" x14ac:dyDescent="0.15">
      <c r="A60" s="11" t="s">
        <v>2</v>
      </c>
      <c r="B60" s="46" t="s">
        <v>37</v>
      </c>
      <c r="C60" s="46" t="s">
        <v>52</v>
      </c>
      <c r="D60" s="47" t="s">
        <v>53</v>
      </c>
      <c r="E60" s="46" t="s">
        <v>5</v>
      </c>
    </row>
    <row r="61" spans="1:5" ht="21.95" customHeight="1" x14ac:dyDescent="0.15">
      <c r="A61" s="32" t="s">
        <v>51</v>
      </c>
      <c r="B61" s="36"/>
      <c r="C61" s="36"/>
      <c r="D61" s="36"/>
      <c r="E61" s="43"/>
    </row>
    <row r="62" spans="1:5" ht="21.95" customHeight="1" x14ac:dyDescent="0.15">
      <c r="A62" s="33"/>
      <c r="B62" s="38"/>
      <c r="C62" s="38"/>
      <c r="D62" s="38"/>
      <c r="E62" s="44"/>
    </row>
    <row r="63" spans="1:5" ht="21.95" customHeight="1" x14ac:dyDescent="0.15">
      <c r="A63" s="33"/>
      <c r="B63" s="38"/>
      <c r="C63" s="38"/>
      <c r="D63" s="38"/>
      <c r="E63" s="44"/>
    </row>
    <row r="64" spans="1:5" ht="21.95" customHeight="1" x14ac:dyDescent="0.15">
      <c r="A64" s="33"/>
      <c r="B64" s="38"/>
      <c r="C64" s="38"/>
      <c r="D64" s="38"/>
      <c r="E64" s="44"/>
    </row>
    <row r="65" spans="1:5" ht="21.95" customHeight="1" x14ac:dyDescent="0.15">
      <c r="A65" s="33"/>
      <c r="B65" s="38"/>
      <c r="C65" s="38"/>
      <c r="D65" s="38"/>
      <c r="E65" s="44"/>
    </row>
    <row r="66" spans="1:5" ht="21.95" customHeight="1" x14ac:dyDescent="0.15">
      <c r="A66" s="33"/>
      <c r="B66" s="38"/>
      <c r="C66" s="38"/>
      <c r="D66" s="38"/>
      <c r="E66" s="44"/>
    </row>
    <row r="67" spans="1:5" ht="21.95" customHeight="1" x14ac:dyDescent="0.15">
      <c r="A67" s="33"/>
      <c r="B67" s="38"/>
      <c r="C67" s="38"/>
      <c r="D67" s="38"/>
      <c r="E67" s="44"/>
    </row>
    <row r="68" spans="1:5" ht="21.95" customHeight="1" x14ac:dyDescent="0.15">
      <c r="A68" s="33"/>
      <c r="B68" s="38"/>
      <c r="C68" s="38"/>
      <c r="D68" s="38"/>
      <c r="E68" s="44"/>
    </row>
    <row r="69" spans="1:5" ht="21.95" customHeight="1" x14ac:dyDescent="0.15">
      <c r="A69" s="33"/>
      <c r="B69" s="38"/>
      <c r="C69" s="38"/>
      <c r="D69" s="38"/>
      <c r="E69" s="44"/>
    </row>
    <row r="70" spans="1:5" ht="21.95" customHeight="1" x14ac:dyDescent="0.15">
      <c r="A70" s="33"/>
      <c r="B70" s="38"/>
      <c r="C70" s="38"/>
      <c r="D70" s="38"/>
      <c r="E70" s="44"/>
    </row>
    <row r="71" spans="1:5" ht="21.95" customHeight="1" x14ac:dyDescent="0.15">
      <c r="A71" s="33"/>
      <c r="B71" s="38"/>
      <c r="C71" s="38"/>
      <c r="D71" s="38"/>
      <c r="E71" s="44"/>
    </row>
    <row r="72" spans="1:5" ht="21.95" customHeight="1" x14ac:dyDescent="0.15">
      <c r="A72" s="33"/>
      <c r="B72" s="38"/>
      <c r="C72" s="38"/>
      <c r="D72" s="38"/>
      <c r="E72" s="44"/>
    </row>
    <row r="73" spans="1:5" ht="21.95" customHeight="1" x14ac:dyDescent="0.15">
      <c r="A73" s="33"/>
      <c r="B73" s="38"/>
      <c r="C73" s="38"/>
      <c r="D73" s="38"/>
      <c r="E73" s="44"/>
    </row>
    <row r="74" spans="1:5" ht="21.95" customHeight="1" x14ac:dyDescent="0.15">
      <c r="A74" s="33"/>
      <c r="B74" s="38"/>
      <c r="C74" s="38"/>
      <c r="D74" s="38"/>
      <c r="E74" s="44"/>
    </row>
    <row r="75" spans="1:5" ht="21.95" customHeight="1" x14ac:dyDescent="0.15">
      <c r="A75" s="33"/>
      <c r="B75" s="38"/>
      <c r="C75" s="38"/>
      <c r="D75" s="38"/>
      <c r="E75" s="44"/>
    </row>
    <row r="76" spans="1:5" ht="21.95" customHeight="1" x14ac:dyDescent="0.15">
      <c r="A76" s="34"/>
      <c r="B76" s="41"/>
      <c r="C76" s="41"/>
      <c r="D76" s="41"/>
      <c r="E76" s="45"/>
    </row>
    <row r="77" spans="1:5" x14ac:dyDescent="0.15">
      <c r="A77" s="35" t="s">
        <v>32</v>
      </c>
      <c r="B77" s="35"/>
      <c r="C77" s="35"/>
      <c r="D77" s="35"/>
      <c r="E77" s="35"/>
    </row>
    <row r="78" spans="1:5" x14ac:dyDescent="0.15">
      <c r="A78" s="35" t="s">
        <v>33</v>
      </c>
      <c r="B78" s="35"/>
      <c r="C78" s="35"/>
      <c r="D78" s="35"/>
      <c r="E78" s="35"/>
    </row>
    <row r="79" spans="1:5" x14ac:dyDescent="0.15">
      <c r="A79" s="35" t="s">
        <v>58</v>
      </c>
      <c r="B79" s="35"/>
      <c r="C79" s="35"/>
      <c r="D79" s="35"/>
      <c r="E79" s="35"/>
    </row>
    <row r="80" spans="1:5" x14ac:dyDescent="0.15">
      <c r="A80" s="35" t="s">
        <v>59</v>
      </c>
      <c r="B80" s="35"/>
      <c r="C80" s="35"/>
      <c r="D80" s="35"/>
      <c r="E80" s="35"/>
    </row>
    <row r="81" spans="1:1" s="27" customFormat="1" x14ac:dyDescent="0.15">
      <c r="A81" s="27" t="s">
        <v>50</v>
      </c>
    </row>
  </sheetData>
  <mergeCells count="9">
    <mergeCell ref="A77:E77"/>
    <mergeCell ref="A78:E78"/>
    <mergeCell ref="A79:E79"/>
    <mergeCell ref="A80:E80"/>
    <mergeCell ref="A3:E3"/>
    <mergeCell ref="A12:A27"/>
    <mergeCell ref="A29:A43"/>
    <mergeCell ref="A44:A59"/>
    <mergeCell ref="A61:A76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2" fitToHeight="6" orientation="portrait" r:id="rId1"/>
  <rowBreaks count="2" manualBreakCount="2">
    <brk id="27" max="4" man="1"/>
    <brk id="5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62"/>
  <sheetViews>
    <sheetView showGridLines="0" tabSelected="1" view="pageBreakPreview" zoomScale="85" zoomScaleNormal="50" zoomScaleSheetLayoutView="85" workbookViewId="0">
      <selection activeCell="D3" sqref="D3"/>
    </sheetView>
  </sheetViews>
  <sheetFormatPr defaultColWidth="8.375" defaultRowHeight="11.25" outlineLevelRow="2" x14ac:dyDescent="0.15"/>
  <cols>
    <col min="1" max="1" width="2.375" style="48" customWidth="1"/>
    <col min="2" max="2" width="2.625" style="48" customWidth="1"/>
    <col min="3" max="3" width="2.375" style="48" customWidth="1"/>
    <col min="4" max="4" width="31.25" style="48" customWidth="1"/>
    <col min="5" max="5" width="8.625" style="48" bestFit="1" customWidth="1"/>
    <col min="6" max="6" width="10.125" style="48" customWidth="1"/>
    <col min="7" max="7" width="13.25" style="48" bestFit="1" customWidth="1"/>
    <col min="8" max="27" width="10.25" style="48" customWidth="1"/>
    <col min="28" max="28" width="14.5" style="48" customWidth="1"/>
    <col min="29" max="29" width="2.375" style="48" customWidth="1"/>
    <col min="30" max="30" width="10.75" style="48" customWidth="1"/>
    <col min="31" max="16384" width="8.375" style="48"/>
  </cols>
  <sheetData>
    <row r="1" spans="1:28" ht="18.95" customHeight="1" x14ac:dyDescent="0.15">
      <c r="B1" s="49" t="s">
        <v>36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1" t="s">
        <v>47</v>
      </c>
    </row>
    <row r="2" spans="1:28" ht="24" customHeight="1" x14ac:dyDescent="0.15">
      <c r="A2" s="52"/>
      <c r="B2" s="53"/>
      <c r="C2" s="53"/>
      <c r="D2" s="53"/>
      <c r="F2" s="53"/>
      <c r="G2" s="53"/>
      <c r="H2" s="53"/>
      <c r="I2" s="53"/>
      <c r="J2" s="53"/>
      <c r="U2" s="54"/>
      <c r="V2" s="54"/>
      <c r="W2" s="54"/>
      <c r="X2" s="54"/>
      <c r="Y2" s="54"/>
      <c r="Z2" s="54"/>
      <c r="AA2" s="54"/>
      <c r="AB2" s="54"/>
    </row>
    <row r="3" spans="1:28" ht="13.5" x14ac:dyDescent="0.15">
      <c r="A3" s="52"/>
      <c r="B3" s="53"/>
      <c r="C3" s="53"/>
      <c r="D3" s="53"/>
      <c r="E3" s="53"/>
      <c r="F3" s="53"/>
      <c r="G3" s="53"/>
      <c r="H3" s="53"/>
      <c r="I3" s="53"/>
      <c r="J3" s="53"/>
      <c r="S3" s="55"/>
      <c r="T3" s="55"/>
      <c r="U3" s="54"/>
      <c r="V3" s="54"/>
      <c r="W3" s="54"/>
      <c r="X3" s="54"/>
      <c r="Y3" s="54"/>
      <c r="Z3" s="54"/>
      <c r="AA3" s="54"/>
      <c r="AB3" s="54"/>
    </row>
    <row r="4" spans="1:28" ht="20.25" customHeight="1" x14ac:dyDescent="0.15">
      <c r="B4" s="56" t="s">
        <v>45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</row>
    <row r="5" spans="1:28" s="58" customFormat="1" ht="13.5" x14ac:dyDescent="0.15">
      <c r="A5" s="53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</row>
    <row r="6" spans="1:28" s="58" customFormat="1" ht="13.5" x14ac:dyDescent="0.15">
      <c r="A6" s="53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0" t="s">
        <v>24</v>
      </c>
    </row>
    <row r="7" spans="1:28" s="58" customFormat="1" ht="13.5" x14ac:dyDescent="0.15">
      <c r="A7" s="53"/>
      <c r="B7" s="60" t="s">
        <v>49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28" s="58" customFormat="1" ht="13.5" x14ac:dyDescent="0.15">
      <c r="A8" s="5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60" t="s">
        <v>25</v>
      </c>
      <c r="Y8" s="60"/>
      <c r="Z8" s="59"/>
      <c r="AB8" s="59"/>
    </row>
    <row r="9" spans="1:28" s="58" customFormat="1" ht="25.5" customHeight="1" x14ac:dyDescent="0.15">
      <c r="A9" s="53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61" t="s">
        <v>26</v>
      </c>
      <c r="Y9" s="61"/>
      <c r="Z9" s="62"/>
      <c r="AA9" s="63"/>
      <c r="AB9" s="62"/>
    </row>
    <row r="10" spans="1:28" s="58" customFormat="1" ht="29.45" customHeight="1" x14ac:dyDescent="0.15">
      <c r="A10" s="53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61" t="s">
        <v>27</v>
      </c>
      <c r="Y10" s="61"/>
      <c r="Z10" s="62"/>
      <c r="AA10" s="63"/>
      <c r="AB10" s="64" t="s">
        <v>28</v>
      </c>
    </row>
    <row r="11" spans="1:28" s="58" customFormat="1" ht="14.25" thickBot="1" x14ac:dyDescent="0.2">
      <c r="A11" s="53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</row>
    <row r="12" spans="1:28" s="58" customFormat="1" ht="12" customHeight="1" thickTop="1" x14ac:dyDescent="0.15">
      <c r="B12" s="65" t="s">
        <v>46</v>
      </c>
      <c r="C12" s="65"/>
      <c r="D12" s="65"/>
      <c r="E12" s="66">
        <f>AB23</f>
        <v>0</v>
      </c>
      <c r="F12" s="66"/>
      <c r="G12" s="67"/>
      <c r="H12" s="68"/>
      <c r="I12" s="69"/>
    </row>
    <row r="13" spans="1:28" s="58" customFormat="1" ht="12" customHeight="1" thickBot="1" x14ac:dyDescent="0.2">
      <c r="B13" s="70"/>
      <c r="C13" s="70"/>
      <c r="D13" s="70"/>
      <c r="E13" s="71"/>
      <c r="F13" s="71"/>
      <c r="G13" s="67"/>
      <c r="H13" s="68"/>
      <c r="I13" s="69"/>
    </row>
    <row r="14" spans="1:28" s="58" customFormat="1" ht="12.75" thickTop="1" x14ac:dyDescent="0.15"/>
    <row r="15" spans="1:28" s="17" customFormat="1" ht="12.75" customHeight="1" thickBot="1" x14ac:dyDescent="0.2">
      <c r="B15" s="72"/>
      <c r="C15" s="53"/>
      <c r="D15" s="73"/>
      <c r="E15" s="73"/>
      <c r="F15" s="73"/>
      <c r="G15" s="73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3"/>
      <c r="V15" s="73"/>
      <c r="W15" s="73"/>
      <c r="X15" s="73"/>
      <c r="Y15" s="73"/>
      <c r="Z15" s="73"/>
      <c r="AA15" s="73"/>
      <c r="AB15" s="75" t="s">
        <v>44</v>
      </c>
    </row>
    <row r="16" spans="1:28" s="17" customFormat="1" ht="24" customHeight="1" x14ac:dyDescent="0.15">
      <c r="A16" s="76"/>
      <c r="B16" s="77"/>
      <c r="C16" s="78"/>
      <c r="D16" s="78"/>
      <c r="E16" s="79"/>
      <c r="F16" s="79"/>
      <c r="G16" s="80"/>
      <c r="H16" s="81" t="s">
        <v>29</v>
      </c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3" t="s">
        <v>1</v>
      </c>
    </row>
    <row r="17" spans="1:28" s="17" customFormat="1" ht="12" customHeight="1" x14ac:dyDescent="0.15">
      <c r="A17" s="76"/>
      <c r="B17" s="84"/>
      <c r="C17" s="85"/>
      <c r="D17" s="85"/>
      <c r="E17" s="86"/>
      <c r="F17" s="86"/>
      <c r="G17" s="87"/>
      <c r="H17" s="88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90"/>
      <c r="AB17" s="91"/>
    </row>
    <row r="18" spans="1:28" s="17" customFormat="1" ht="12.6" customHeight="1" thickBot="1" x14ac:dyDescent="0.2">
      <c r="A18" s="76"/>
      <c r="B18" s="92"/>
      <c r="C18" s="70"/>
      <c r="D18" s="70"/>
      <c r="E18" s="93"/>
      <c r="F18" s="93"/>
      <c r="G18" s="94"/>
      <c r="H18" s="95">
        <v>1</v>
      </c>
      <c r="I18" s="96">
        <v>2</v>
      </c>
      <c r="J18" s="96">
        <v>3</v>
      </c>
      <c r="K18" s="96">
        <v>4</v>
      </c>
      <c r="L18" s="96">
        <v>5</v>
      </c>
      <c r="M18" s="96">
        <v>6</v>
      </c>
      <c r="N18" s="96">
        <v>7</v>
      </c>
      <c r="O18" s="96">
        <v>8</v>
      </c>
      <c r="P18" s="96">
        <v>9</v>
      </c>
      <c r="Q18" s="96">
        <v>10</v>
      </c>
      <c r="R18" s="96">
        <v>11</v>
      </c>
      <c r="S18" s="96">
        <v>12</v>
      </c>
      <c r="T18" s="96">
        <v>13</v>
      </c>
      <c r="U18" s="96">
        <v>14</v>
      </c>
      <c r="V18" s="96">
        <v>15</v>
      </c>
      <c r="W18" s="96">
        <v>16</v>
      </c>
      <c r="X18" s="96">
        <v>17</v>
      </c>
      <c r="Y18" s="96">
        <v>18</v>
      </c>
      <c r="Z18" s="96">
        <v>19</v>
      </c>
      <c r="AA18" s="97">
        <v>20</v>
      </c>
      <c r="AB18" s="98"/>
    </row>
    <row r="19" spans="1:28" s="17" customFormat="1" ht="19.5" customHeight="1" thickTop="1" x14ac:dyDescent="0.15">
      <c r="A19" s="76"/>
      <c r="B19" s="99" t="s">
        <v>39</v>
      </c>
      <c r="C19" s="100"/>
      <c r="D19" s="100"/>
      <c r="E19" s="100"/>
      <c r="F19" s="100"/>
      <c r="G19" s="101"/>
      <c r="H19" s="102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4"/>
      <c r="AB19" s="105">
        <f>SUM(H19:AA19)</f>
        <v>0</v>
      </c>
    </row>
    <row r="20" spans="1:28" s="17" customFormat="1" ht="19.5" customHeight="1" x14ac:dyDescent="0.15">
      <c r="A20" s="76"/>
      <c r="B20" s="106" t="s">
        <v>40</v>
      </c>
      <c r="C20" s="107"/>
      <c r="D20" s="107"/>
      <c r="E20" s="107"/>
      <c r="F20" s="107"/>
      <c r="G20" s="108"/>
      <c r="H20" s="109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1"/>
      <c r="AB20" s="112">
        <f t="shared" ref="AB20:AB22" si="0">SUM(H20:AA20)</f>
        <v>0</v>
      </c>
    </row>
    <row r="21" spans="1:28" s="17" customFormat="1" ht="19.5" customHeight="1" x14ac:dyDescent="0.15">
      <c r="A21" s="76"/>
      <c r="B21" s="106" t="s">
        <v>41</v>
      </c>
      <c r="C21" s="107"/>
      <c r="D21" s="107"/>
      <c r="E21" s="107"/>
      <c r="F21" s="107"/>
      <c r="G21" s="108"/>
      <c r="H21" s="109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1"/>
      <c r="AB21" s="112">
        <f t="shared" si="0"/>
        <v>0</v>
      </c>
    </row>
    <row r="22" spans="1:28" s="17" customFormat="1" ht="19.5" customHeight="1" thickBot="1" x14ac:dyDescent="0.2">
      <c r="A22" s="76"/>
      <c r="B22" s="113" t="s">
        <v>42</v>
      </c>
      <c r="C22" s="114"/>
      <c r="D22" s="114"/>
      <c r="E22" s="114"/>
      <c r="F22" s="114"/>
      <c r="G22" s="115"/>
      <c r="H22" s="116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8"/>
      <c r="AB22" s="119">
        <f t="shared" si="0"/>
        <v>0</v>
      </c>
    </row>
    <row r="23" spans="1:28" s="17" customFormat="1" ht="28.5" customHeight="1" thickTop="1" thickBot="1" x14ac:dyDescent="0.2">
      <c r="B23" s="120"/>
      <c r="C23" s="121" t="s">
        <v>1</v>
      </c>
      <c r="D23" s="122"/>
      <c r="E23" s="122"/>
      <c r="F23" s="122"/>
      <c r="G23" s="123"/>
      <c r="H23" s="13">
        <f>SUM(H19:H22)</f>
        <v>0</v>
      </c>
      <c r="I23" s="14">
        <f t="shared" ref="I23:AA23" si="1">SUM(I19:I22)</f>
        <v>0</v>
      </c>
      <c r="J23" s="14">
        <f t="shared" si="1"/>
        <v>0</v>
      </c>
      <c r="K23" s="14">
        <f t="shared" si="1"/>
        <v>0</v>
      </c>
      <c r="L23" s="14">
        <f t="shared" si="1"/>
        <v>0</v>
      </c>
      <c r="M23" s="14">
        <f t="shared" si="1"/>
        <v>0</v>
      </c>
      <c r="N23" s="14">
        <f t="shared" si="1"/>
        <v>0</v>
      </c>
      <c r="O23" s="14">
        <f t="shared" si="1"/>
        <v>0</v>
      </c>
      <c r="P23" s="14">
        <f t="shared" si="1"/>
        <v>0</v>
      </c>
      <c r="Q23" s="14">
        <f t="shared" si="1"/>
        <v>0</v>
      </c>
      <c r="R23" s="14">
        <f t="shared" si="1"/>
        <v>0</v>
      </c>
      <c r="S23" s="14">
        <f t="shared" si="1"/>
        <v>0</v>
      </c>
      <c r="T23" s="14">
        <f t="shared" si="1"/>
        <v>0</v>
      </c>
      <c r="U23" s="14">
        <f t="shared" si="1"/>
        <v>0</v>
      </c>
      <c r="V23" s="14">
        <f t="shared" si="1"/>
        <v>0</v>
      </c>
      <c r="W23" s="14">
        <f t="shared" si="1"/>
        <v>0</v>
      </c>
      <c r="X23" s="14">
        <f t="shared" si="1"/>
        <v>0</v>
      </c>
      <c r="Y23" s="14">
        <f t="shared" si="1"/>
        <v>0</v>
      </c>
      <c r="Z23" s="14">
        <f t="shared" si="1"/>
        <v>0</v>
      </c>
      <c r="AA23" s="15">
        <f t="shared" si="1"/>
        <v>0</v>
      </c>
      <c r="AB23" s="124">
        <f>SUM(H23:AA23)</f>
        <v>0</v>
      </c>
    </row>
    <row r="24" spans="1:28" s="17" customFormat="1" ht="28.5" hidden="1" customHeight="1" outlineLevel="1" x14ac:dyDescent="0.15">
      <c r="B24" s="125" t="s">
        <v>7</v>
      </c>
      <c r="C24" s="126" t="s">
        <v>8</v>
      </c>
      <c r="D24" s="126"/>
      <c r="E24" s="126"/>
      <c r="F24" s="126"/>
      <c r="G24" s="127"/>
      <c r="H24" s="128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30"/>
      <c r="AB24" s="131"/>
    </row>
    <row r="25" spans="1:28" s="17" customFormat="1" ht="28.5" hidden="1" customHeight="1" outlineLevel="1" x14ac:dyDescent="0.15">
      <c r="B25" s="132"/>
      <c r="C25" s="133" t="s">
        <v>6</v>
      </c>
      <c r="D25" s="134" t="s">
        <v>10</v>
      </c>
      <c r="E25" s="135"/>
      <c r="F25" s="134" t="s">
        <v>9</v>
      </c>
      <c r="G25" s="136">
        <v>20</v>
      </c>
      <c r="H25" s="137" t="e">
        <f>SUM($H26:H26)</f>
        <v>#REF!</v>
      </c>
      <c r="I25" s="138" t="e">
        <f>SUM($H26:I26)</f>
        <v>#REF!</v>
      </c>
      <c r="J25" s="138" t="e">
        <f>SUM($H26:J26)</f>
        <v>#REF!</v>
      </c>
      <c r="K25" s="138" t="e">
        <f>SUM($H26:K26)</f>
        <v>#REF!</v>
      </c>
      <c r="L25" s="138" t="e">
        <f>SUM($H26:L26)</f>
        <v>#REF!</v>
      </c>
      <c r="M25" s="138" t="e">
        <f>SUM($H26:M26)</f>
        <v>#REF!</v>
      </c>
      <c r="N25" s="138" t="e">
        <f>SUM($H26:N26)</f>
        <v>#REF!</v>
      </c>
      <c r="O25" s="138" t="e">
        <f>SUM($H26:O26)</f>
        <v>#REF!</v>
      </c>
      <c r="P25" s="138" t="e">
        <f>SUM($H26:P26)</f>
        <v>#REF!</v>
      </c>
      <c r="Q25" s="138" t="e">
        <f>SUM($H26:Q26)</f>
        <v>#REF!</v>
      </c>
      <c r="R25" s="138" t="e">
        <f>SUM($H26:R26)</f>
        <v>#REF!</v>
      </c>
      <c r="S25" s="138" t="e">
        <f>SUM($H26:S26)</f>
        <v>#REF!</v>
      </c>
      <c r="T25" s="138" t="e">
        <f>SUM($H26:T26)</f>
        <v>#REF!</v>
      </c>
      <c r="U25" s="138" t="e">
        <f>SUM($H26:U26)</f>
        <v>#REF!</v>
      </c>
      <c r="V25" s="138" t="e">
        <f>SUM($H26:V26)</f>
        <v>#REF!</v>
      </c>
      <c r="W25" s="138" t="e">
        <f>SUM($H26:W26)</f>
        <v>#REF!</v>
      </c>
      <c r="X25" s="138" t="e">
        <f>SUM($H26:X26)</f>
        <v>#REF!</v>
      </c>
      <c r="Y25" s="138" t="e">
        <f>SUM($H26:Y26)</f>
        <v>#REF!</v>
      </c>
      <c r="Z25" s="138" t="e">
        <f>SUM($H26:Z26)</f>
        <v>#REF!</v>
      </c>
      <c r="AA25" s="139" t="e">
        <f>SUM($H26:AA26)</f>
        <v>#REF!</v>
      </c>
      <c r="AB25" s="140"/>
    </row>
    <row r="26" spans="1:28" s="17" customFormat="1" ht="28.5" hidden="1" customHeight="1" outlineLevel="2" x14ac:dyDescent="0.15">
      <c r="B26" s="132"/>
      <c r="C26" s="133"/>
      <c r="D26" s="134" t="s">
        <v>11</v>
      </c>
      <c r="E26" s="134"/>
      <c r="F26" s="134"/>
      <c r="G26" s="136"/>
      <c r="H26" s="137" t="e">
        <f>ROUND(#REF!*0.9*0.02,0)</f>
        <v>#REF!</v>
      </c>
      <c r="I26" s="138" t="e">
        <f>ROUND(#REF!*0.9*0.02,0)</f>
        <v>#REF!</v>
      </c>
      <c r="J26" s="138" t="e">
        <f>ROUND(#REF!*0.9*0.02,0)</f>
        <v>#REF!</v>
      </c>
      <c r="K26" s="138" t="e">
        <f>ROUND(#REF!*0.9*0.02,0)</f>
        <v>#REF!</v>
      </c>
      <c r="L26" s="138" t="e">
        <f>ROUND(#REF!*0.9*0.02,0)</f>
        <v>#REF!</v>
      </c>
      <c r="M26" s="138" t="e">
        <f>ROUND(#REF!*0.9*0.02,0)</f>
        <v>#REF!</v>
      </c>
      <c r="N26" s="138" t="e">
        <f>ROUND(#REF!*0.9*0.02,0)</f>
        <v>#REF!</v>
      </c>
      <c r="O26" s="138" t="e">
        <f>ROUND(#REF!*0.9*0.02,0)</f>
        <v>#REF!</v>
      </c>
      <c r="P26" s="138" t="e">
        <f>ROUND(#REF!*0.9*0.02,0)</f>
        <v>#REF!</v>
      </c>
      <c r="Q26" s="138" t="e">
        <f>ROUND(#REF!*0.9*0.02,0)</f>
        <v>#REF!</v>
      </c>
      <c r="R26" s="138" t="e">
        <f>ROUND(#REF!*0.9*0.02,0)</f>
        <v>#REF!</v>
      </c>
      <c r="S26" s="138" t="e">
        <f>ROUND(#REF!*0.9*0.02,0)</f>
        <v>#REF!</v>
      </c>
      <c r="T26" s="138" t="e">
        <f>ROUND(#REF!*0.9*0.02,0)</f>
        <v>#REF!</v>
      </c>
      <c r="U26" s="138" t="e">
        <f>ROUND(#REF!*0.9*0.02,0)</f>
        <v>#REF!</v>
      </c>
      <c r="V26" s="138" t="e">
        <f>ROUND(#REF!*0.9*0.02,0)</f>
        <v>#REF!</v>
      </c>
      <c r="W26" s="138" t="e">
        <f>ROUND(#REF!*0.9*0.02,0)</f>
        <v>#REF!</v>
      </c>
      <c r="X26" s="138" t="e">
        <f>ROUND(#REF!*0.9*0.02,0)</f>
        <v>#REF!</v>
      </c>
      <c r="Y26" s="138" t="e">
        <f>ROUND(#REF!*0.9*0.02,0)</f>
        <v>#REF!</v>
      </c>
      <c r="Z26" s="138" t="e">
        <f>ROUND(#REF!*0.9*0.02,0)</f>
        <v>#REF!</v>
      </c>
      <c r="AA26" s="139" t="e">
        <f>ROUND(#REF!*0.9*0.02,0)</f>
        <v>#REF!</v>
      </c>
      <c r="AB26" s="140"/>
    </row>
    <row r="27" spans="1:28" s="17" customFormat="1" ht="28.5" hidden="1" customHeight="1" outlineLevel="1" x14ac:dyDescent="0.15">
      <c r="B27" s="132"/>
      <c r="C27" s="141" t="s">
        <v>6</v>
      </c>
      <c r="D27" s="142" t="s">
        <v>12</v>
      </c>
      <c r="E27" s="143"/>
      <c r="F27" s="142" t="s">
        <v>9</v>
      </c>
      <c r="G27" s="144">
        <v>20</v>
      </c>
      <c r="H27" s="145" t="e">
        <f>SUM($H28:H28)</f>
        <v>#REF!</v>
      </c>
      <c r="I27" s="146" t="e">
        <f>SUM($H28:I28)</f>
        <v>#REF!</v>
      </c>
      <c r="J27" s="146" t="e">
        <f>SUM($H28:J28)</f>
        <v>#REF!</v>
      </c>
      <c r="K27" s="146" t="e">
        <f>SUM($H28:K28)</f>
        <v>#REF!</v>
      </c>
      <c r="L27" s="146" t="e">
        <f>SUM($H28:L28)</f>
        <v>#REF!</v>
      </c>
      <c r="M27" s="146" t="e">
        <f>SUM($H28:M28)</f>
        <v>#REF!</v>
      </c>
      <c r="N27" s="146" t="e">
        <f>SUM($H28:N28)</f>
        <v>#REF!</v>
      </c>
      <c r="O27" s="146" t="e">
        <f>SUM($H28:O28)</f>
        <v>#REF!</v>
      </c>
      <c r="P27" s="146" t="e">
        <f>SUM($H28:P28)</f>
        <v>#REF!</v>
      </c>
      <c r="Q27" s="146" t="e">
        <f>SUM($H28:Q28)</f>
        <v>#REF!</v>
      </c>
      <c r="R27" s="146" t="e">
        <f>SUM($H28:R28)</f>
        <v>#REF!</v>
      </c>
      <c r="S27" s="146" t="e">
        <f>SUM($H28:S28)</f>
        <v>#REF!</v>
      </c>
      <c r="T27" s="146" t="e">
        <f>SUM($H28:T28)</f>
        <v>#REF!</v>
      </c>
      <c r="U27" s="146" t="e">
        <f>SUM($H28:U28)</f>
        <v>#REF!</v>
      </c>
      <c r="V27" s="146" t="e">
        <f>SUM($H28:V28)</f>
        <v>#REF!</v>
      </c>
      <c r="W27" s="146" t="e">
        <f>SUM($H28:W28)</f>
        <v>#REF!</v>
      </c>
      <c r="X27" s="146" t="e">
        <f>SUM($H28:X28)</f>
        <v>#REF!</v>
      </c>
      <c r="Y27" s="146" t="e">
        <f>SUM($H28:Y28)</f>
        <v>#REF!</v>
      </c>
      <c r="Z27" s="146" t="e">
        <f>SUM($H28:Z28)</f>
        <v>#REF!</v>
      </c>
      <c r="AA27" s="147" t="e">
        <f>SUM($H28:AA28)</f>
        <v>#REF!</v>
      </c>
      <c r="AB27" s="148"/>
    </row>
    <row r="28" spans="1:28" s="17" customFormat="1" ht="28.5" hidden="1" customHeight="1" outlineLevel="2" x14ac:dyDescent="0.15">
      <c r="B28" s="132"/>
      <c r="C28" s="16"/>
      <c r="D28" s="16"/>
      <c r="E28" s="16" t="s">
        <v>11</v>
      </c>
      <c r="F28" s="16"/>
      <c r="G28" s="149"/>
      <c r="H28" s="150" t="e">
        <f>ROUND(#REF!*0.9*0.02,0)</f>
        <v>#REF!</v>
      </c>
      <c r="I28" s="151" t="e">
        <f>ROUND(#REF!*0.9*0.02,0)</f>
        <v>#REF!</v>
      </c>
      <c r="J28" s="151" t="e">
        <f>ROUND(#REF!*0.9*0.02,0)</f>
        <v>#REF!</v>
      </c>
      <c r="K28" s="151" t="e">
        <f>ROUND(#REF!*0.9*0.02,0)</f>
        <v>#REF!</v>
      </c>
      <c r="L28" s="151" t="e">
        <f>ROUND(#REF!*0.9*0.02,0)</f>
        <v>#REF!</v>
      </c>
      <c r="M28" s="151" t="e">
        <f>ROUND(#REF!*0.9*0.02,0)</f>
        <v>#REF!</v>
      </c>
      <c r="N28" s="151" t="e">
        <f>ROUND(#REF!*0.9*0.02,0)</f>
        <v>#REF!</v>
      </c>
      <c r="O28" s="151" t="e">
        <f>ROUND(#REF!*0.9*0.02,0)</f>
        <v>#REF!</v>
      </c>
      <c r="P28" s="151" t="e">
        <f>ROUND(#REF!*0.9*0.02,0)</f>
        <v>#REF!</v>
      </c>
      <c r="Q28" s="151" t="e">
        <f>ROUND(#REF!*0.9*0.02,0)</f>
        <v>#REF!</v>
      </c>
      <c r="R28" s="151" t="e">
        <f>ROUND(#REF!*0.9*0.02,0)</f>
        <v>#REF!</v>
      </c>
      <c r="S28" s="151" t="e">
        <f>ROUND(#REF!*0.9*0.02,0)</f>
        <v>#REF!</v>
      </c>
      <c r="T28" s="151" t="e">
        <f>ROUND(#REF!*0.9*0.02,0)</f>
        <v>#REF!</v>
      </c>
      <c r="U28" s="151" t="e">
        <f>ROUND(#REF!*0.9*0.02,0)</f>
        <v>#REF!</v>
      </c>
      <c r="V28" s="151" t="e">
        <f>ROUND(#REF!*0.9*0.02,0)</f>
        <v>#REF!</v>
      </c>
      <c r="W28" s="151" t="e">
        <f>ROUND(#REF!*0.9*0.02,0)</f>
        <v>#REF!</v>
      </c>
      <c r="X28" s="151" t="e">
        <f>ROUND(#REF!*0.9*0.02,0)</f>
        <v>#REF!</v>
      </c>
      <c r="Y28" s="151" t="e">
        <f>ROUND(#REF!*0.9*0.02,0)</f>
        <v>#REF!</v>
      </c>
      <c r="Z28" s="151" t="e">
        <f>ROUND(#REF!*0.9*0.02,0)</f>
        <v>#REF!</v>
      </c>
      <c r="AA28" s="152" t="e">
        <f>ROUND(#REF!*0.9*0.02,0)</f>
        <v>#REF!</v>
      </c>
      <c r="AB28" s="153"/>
    </row>
    <row r="29" spans="1:28" s="17" customFormat="1" ht="28.5" hidden="1" customHeight="1" outlineLevel="1" thickBot="1" x14ac:dyDescent="0.2">
      <c r="B29" s="154"/>
      <c r="C29" s="155" t="s">
        <v>13</v>
      </c>
      <c r="D29" s="155"/>
      <c r="E29" s="155"/>
      <c r="F29" s="155"/>
      <c r="G29" s="156"/>
      <c r="H29" s="157" t="e">
        <f t="shared" ref="H29:AA29" si="2">SUM(H25:H25,H27)</f>
        <v>#REF!</v>
      </c>
      <c r="I29" s="158" t="e">
        <f t="shared" si="2"/>
        <v>#REF!</v>
      </c>
      <c r="J29" s="158" t="e">
        <f t="shared" si="2"/>
        <v>#REF!</v>
      </c>
      <c r="K29" s="158" t="e">
        <f t="shared" si="2"/>
        <v>#REF!</v>
      </c>
      <c r="L29" s="158" t="e">
        <f t="shared" si="2"/>
        <v>#REF!</v>
      </c>
      <c r="M29" s="158" t="e">
        <f t="shared" si="2"/>
        <v>#REF!</v>
      </c>
      <c r="N29" s="158" t="e">
        <f t="shared" si="2"/>
        <v>#REF!</v>
      </c>
      <c r="O29" s="158" t="e">
        <f t="shared" si="2"/>
        <v>#REF!</v>
      </c>
      <c r="P29" s="158" t="e">
        <f t="shared" si="2"/>
        <v>#REF!</v>
      </c>
      <c r="Q29" s="158" t="e">
        <f t="shared" si="2"/>
        <v>#REF!</v>
      </c>
      <c r="R29" s="158" t="e">
        <f t="shared" si="2"/>
        <v>#REF!</v>
      </c>
      <c r="S29" s="158" t="e">
        <f t="shared" si="2"/>
        <v>#REF!</v>
      </c>
      <c r="T29" s="158" t="e">
        <f t="shared" si="2"/>
        <v>#REF!</v>
      </c>
      <c r="U29" s="158" t="e">
        <f t="shared" si="2"/>
        <v>#REF!</v>
      </c>
      <c r="V29" s="158" t="e">
        <f t="shared" si="2"/>
        <v>#REF!</v>
      </c>
      <c r="W29" s="158" t="e">
        <f t="shared" si="2"/>
        <v>#REF!</v>
      </c>
      <c r="X29" s="158" t="e">
        <f t="shared" si="2"/>
        <v>#REF!</v>
      </c>
      <c r="Y29" s="158" t="e">
        <f t="shared" si="2"/>
        <v>#REF!</v>
      </c>
      <c r="Z29" s="158" t="e">
        <f t="shared" si="2"/>
        <v>#REF!</v>
      </c>
      <c r="AA29" s="159" t="e">
        <f t="shared" si="2"/>
        <v>#REF!</v>
      </c>
      <c r="AB29" s="160"/>
    </row>
    <row r="30" spans="1:28" s="17" customFormat="1" ht="28.5" hidden="1" customHeight="1" outlineLevel="1" thickTop="1" x14ac:dyDescent="0.15">
      <c r="B30" s="132" t="s">
        <v>14</v>
      </c>
      <c r="C30" s="16" t="s">
        <v>15</v>
      </c>
      <c r="D30" s="16"/>
      <c r="E30" s="16"/>
      <c r="F30" s="16"/>
      <c r="G30" s="149"/>
      <c r="H30" s="150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2"/>
      <c r="AB30" s="153"/>
    </row>
    <row r="31" spans="1:28" s="17" customFormat="1" ht="28.5" hidden="1" customHeight="1" outlineLevel="1" x14ac:dyDescent="0.15">
      <c r="B31" s="132"/>
      <c r="C31" s="133" t="s">
        <v>6</v>
      </c>
      <c r="D31" s="134" t="s">
        <v>10</v>
      </c>
      <c r="E31" s="135"/>
      <c r="F31" s="134" t="s">
        <v>9</v>
      </c>
      <c r="G31" s="136">
        <v>20</v>
      </c>
      <c r="H31" s="137" t="e">
        <f t="shared" ref="H31:AA31" si="3">ROUND(H25*0.55,0)</f>
        <v>#REF!</v>
      </c>
      <c r="I31" s="138" t="e">
        <f t="shared" si="3"/>
        <v>#REF!</v>
      </c>
      <c r="J31" s="138" t="e">
        <f t="shared" si="3"/>
        <v>#REF!</v>
      </c>
      <c r="K31" s="138" t="e">
        <f t="shared" si="3"/>
        <v>#REF!</v>
      </c>
      <c r="L31" s="138" t="e">
        <f t="shared" si="3"/>
        <v>#REF!</v>
      </c>
      <c r="M31" s="138" t="e">
        <f t="shared" si="3"/>
        <v>#REF!</v>
      </c>
      <c r="N31" s="138" t="e">
        <f t="shared" si="3"/>
        <v>#REF!</v>
      </c>
      <c r="O31" s="138" t="e">
        <f t="shared" si="3"/>
        <v>#REF!</v>
      </c>
      <c r="P31" s="138" t="e">
        <f t="shared" si="3"/>
        <v>#REF!</v>
      </c>
      <c r="Q31" s="138" t="e">
        <f t="shared" si="3"/>
        <v>#REF!</v>
      </c>
      <c r="R31" s="138" t="e">
        <f t="shared" si="3"/>
        <v>#REF!</v>
      </c>
      <c r="S31" s="138" t="e">
        <f t="shared" si="3"/>
        <v>#REF!</v>
      </c>
      <c r="T31" s="138" t="e">
        <f t="shared" si="3"/>
        <v>#REF!</v>
      </c>
      <c r="U31" s="138" t="e">
        <f t="shared" si="3"/>
        <v>#REF!</v>
      </c>
      <c r="V31" s="138" t="e">
        <f t="shared" si="3"/>
        <v>#REF!</v>
      </c>
      <c r="W31" s="138" t="e">
        <f t="shared" si="3"/>
        <v>#REF!</v>
      </c>
      <c r="X31" s="138" t="e">
        <f t="shared" si="3"/>
        <v>#REF!</v>
      </c>
      <c r="Y31" s="138" t="e">
        <f t="shared" si="3"/>
        <v>#REF!</v>
      </c>
      <c r="Z31" s="138" t="e">
        <f t="shared" si="3"/>
        <v>#REF!</v>
      </c>
      <c r="AA31" s="139" t="e">
        <f t="shared" si="3"/>
        <v>#REF!</v>
      </c>
      <c r="AB31" s="140"/>
    </row>
    <row r="32" spans="1:28" s="17" customFormat="1" ht="28.5" hidden="1" customHeight="1" outlineLevel="1" x14ac:dyDescent="0.15">
      <c r="B32" s="132"/>
      <c r="C32" s="141" t="s">
        <v>6</v>
      </c>
      <c r="D32" s="142" t="s">
        <v>12</v>
      </c>
      <c r="E32" s="143"/>
      <c r="F32" s="142" t="s">
        <v>9</v>
      </c>
      <c r="G32" s="144">
        <v>20</v>
      </c>
      <c r="H32" s="145" t="e">
        <f t="shared" ref="H32:AA32" si="4">ROUND(H27*0.55,0)</f>
        <v>#REF!</v>
      </c>
      <c r="I32" s="146" t="e">
        <f t="shared" si="4"/>
        <v>#REF!</v>
      </c>
      <c r="J32" s="146" t="e">
        <f t="shared" si="4"/>
        <v>#REF!</v>
      </c>
      <c r="K32" s="146" t="e">
        <f t="shared" si="4"/>
        <v>#REF!</v>
      </c>
      <c r="L32" s="146" t="e">
        <f t="shared" si="4"/>
        <v>#REF!</v>
      </c>
      <c r="M32" s="146" t="e">
        <f t="shared" si="4"/>
        <v>#REF!</v>
      </c>
      <c r="N32" s="146" t="e">
        <f t="shared" si="4"/>
        <v>#REF!</v>
      </c>
      <c r="O32" s="146" t="e">
        <f t="shared" si="4"/>
        <v>#REF!</v>
      </c>
      <c r="P32" s="146" t="e">
        <f t="shared" si="4"/>
        <v>#REF!</v>
      </c>
      <c r="Q32" s="146" t="e">
        <f t="shared" si="4"/>
        <v>#REF!</v>
      </c>
      <c r="R32" s="146" t="e">
        <f t="shared" si="4"/>
        <v>#REF!</v>
      </c>
      <c r="S32" s="146" t="e">
        <f t="shared" si="4"/>
        <v>#REF!</v>
      </c>
      <c r="T32" s="146" t="e">
        <f t="shared" si="4"/>
        <v>#REF!</v>
      </c>
      <c r="U32" s="146" t="e">
        <f t="shared" si="4"/>
        <v>#REF!</v>
      </c>
      <c r="V32" s="146" t="e">
        <f t="shared" si="4"/>
        <v>#REF!</v>
      </c>
      <c r="W32" s="146" t="e">
        <f t="shared" si="4"/>
        <v>#REF!</v>
      </c>
      <c r="X32" s="146" t="e">
        <f t="shared" si="4"/>
        <v>#REF!</v>
      </c>
      <c r="Y32" s="146" t="e">
        <f t="shared" si="4"/>
        <v>#REF!</v>
      </c>
      <c r="Z32" s="146" t="e">
        <f t="shared" si="4"/>
        <v>#REF!</v>
      </c>
      <c r="AA32" s="147" t="e">
        <f t="shared" si="4"/>
        <v>#REF!</v>
      </c>
      <c r="AB32" s="148"/>
    </row>
    <row r="33" spans="2:28" s="17" customFormat="1" ht="28.5" hidden="1" customHeight="1" outlineLevel="1" thickBot="1" x14ac:dyDescent="0.2">
      <c r="B33" s="154"/>
      <c r="C33" s="155" t="s">
        <v>16</v>
      </c>
      <c r="D33" s="155"/>
      <c r="E33" s="155"/>
      <c r="F33" s="155"/>
      <c r="G33" s="156"/>
      <c r="H33" s="157" t="e">
        <f t="shared" ref="H33:AA33" si="5">SUM(H31:H32)</f>
        <v>#REF!</v>
      </c>
      <c r="I33" s="158" t="e">
        <f t="shared" si="5"/>
        <v>#REF!</v>
      </c>
      <c r="J33" s="158" t="e">
        <f t="shared" si="5"/>
        <v>#REF!</v>
      </c>
      <c r="K33" s="158" t="e">
        <f t="shared" si="5"/>
        <v>#REF!</v>
      </c>
      <c r="L33" s="158" t="e">
        <f t="shared" si="5"/>
        <v>#REF!</v>
      </c>
      <c r="M33" s="158" t="e">
        <f t="shared" si="5"/>
        <v>#REF!</v>
      </c>
      <c r="N33" s="158" t="e">
        <f t="shared" si="5"/>
        <v>#REF!</v>
      </c>
      <c r="O33" s="158" t="e">
        <f t="shared" si="5"/>
        <v>#REF!</v>
      </c>
      <c r="P33" s="158" t="e">
        <f t="shared" si="5"/>
        <v>#REF!</v>
      </c>
      <c r="Q33" s="158" t="e">
        <f t="shared" si="5"/>
        <v>#REF!</v>
      </c>
      <c r="R33" s="158" t="e">
        <f t="shared" si="5"/>
        <v>#REF!</v>
      </c>
      <c r="S33" s="158" t="e">
        <f t="shared" si="5"/>
        <v>#REF!</v>
      </c>
      <c r="T33" s="158" t="e">
        <f t="shared" si="5"/>
        <v>#REF!</v>
      </c>
      <c r="U33" s="158" t="e">
        <f t="shared" si="5"/>
        <v>#REF!</v>
      </c>
      <c r="V33" s="158" t="e">
        <f t="shared" si="5"/>
        <v>#REF!</v>
      </c>
      <c r="W33" s="158" t="e">
        <f t="shared" si="5"/>
        <v>#REF!</v>
      </c>
      <c r="X33" s="158" t="e">
        <f t="shared" si="5"/>
        <v>#REF!</v>
      </c>
      <c r="Y33" s="158" t="e">
        <f t="shared" si="5"/>
        <v>#REF!</v>
      </c>
      <c r="Z33" s="158" t="e">
        <f t="shared" si="5"/>
        <v>#REF!</v>
      </c>
      <c r="AA33" s="159" t="e">
        <f t="shared" si="5"/>
        <v>#REF!</v>
      </c>
      <c r="AB33" s="160"/>
    </row>
    <row r="34" spans="2:28" s="17" customFormat="1" ht="28.5" hidden="1" customHeight="1" outlineLevel="1" thickTop="1" x14ac:dyDescent="0.15">
      <c r="B34" s="132" t="s">
        <v>17</v>
      </c>
      <c r="C34" s="16" t="s">
        <v>18</v>
      </c>
      <c r="D34" s="16"/>
      <c r="E34" s="161"/>
      <c r="F34" s="16"/>
      <c r="G34" s="149"/>
      <c r="H34" s="150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2"/>
      <c r="AB34" s="153"/>
    </row>
    <row r="35" spans="2:28" s="17" customFormat="1" ht="28.5" hidden="1" customHeight="1" outlineLevel="1" x14ac:dyDescent="0.15">
      <c r="B35" s="132"/>
      <c r="C35" s="141" t="s">
        <v>6</v>
      </c>
      <c r="D35" s="142" t="s">
        <v>19</v>
      </c>
      <c r="E35" s="142"/>
      <c r="F35" s="142"/>
      <c r="G35" s="144"/>
      <c r="H35" s="145" t="e">
        <f>ROUND(SUM(H36:H55)*0.5/100,0)</f>
        <v>#REF!</v>
      </c>
      <c r="I35" s="146" t="e">
        <f t="shared" ref="I35:AA35" si="6">ROUND(SUM(I36:I55)*0.5/100,0)</f>
        <v>#REF!</v>
      </c>
      <c r="J35" s="146" t="e">
        <f t="shared" si="6"/>
        <v>#REF!</v>
      </c>
      <c r="K35" s="146" t="e">
        <f t="shared" si="6"/>
        <v>#REF!</v>
      </c>
      <c r="L35" s="146" t="e">
        <f t="shared" si="6"/>
        <v>#REF!</v>
      </c>
      <c r="M35" s="146" t="e">
        <f t="shared" si="6"/>
        <v>#REF!</v>
      </c>
      <c r="N35" s="146" t="e">
        <f t="shared" si="6"/>
        <v>#REF!</v>
      </c>
      <c r="O35" s="146" t="e">
        <f t="shared" si="6"/>
        <v>#REF!</v>
      </c>
      <c r="P35" s="146" t="e">
        <f t="shared" si="6"/>
        <v>#REF!</v>
      </c>
      <c r="Q35" s="146" t="e">
        <f t="shared" si="6"/>
        <v>#REF!</v>
      </c>
      <c r="R35" s="146" t="e">
        <f t="shared" si="6"/>
        <v>#REF!</v>
      </c>
      <c r="S35" s="146" t="e">
        <f t="shared" si="6"/>
        <v>#REF!</v>
      </c>
      <c r="T35" s="146" t="e">
        <f t="shared" si="6"/>
        <v>#REF!</v>
      </c>
      <c r="U35" s="146" t="e">
        <f t="shared" si="6"/>
        <v>#REF!</v>
      </c>
      <c r="V35" s="146" t="e">
        <f t="shared" si="6"/>
        <v>#REF!</v>
      </c>
      <c r="W35" s="146" t="e">
        <f t="shared" si="6"/>
        <v>#REF!</v>
      </c>
      <c r="X35" s="146" t="e">
        <f t="shared" si="6"/>
        <v>#REF!</v>
      </c>
      <c r="Y35" s="146" t="e">
        <f t="shared" si="6"/>
        <v>#REF!</v>
      </c>
      <c r="Z35" s="146" t="e">
        <f t="shared" si="6"/>
        <v>#REF!</v>
      </c>
      <c r="AA35" s="147" t="e">
        <f t="shared" si="6"/>
        <v>#REF!</v>
      </c>
      <c r="AB35" s="148"/>
    </row>
    <row r="36" spans="2:28" s="17" customFormat="1" ht="28.5" hidden="1" customHeight="1" outlineLevel="2" x14ac:dyDescent="0.15">
      <c r="B36" s="132"/>
      <c r="C36" s="16"/>
      <c r="D36" s="16"/>
      <c r="E36" s="16" t="s">
        <v>20</v>
      </c>
      <c r="F36" s="16"/>
      <c r="G36" s="149"/>
      <c r="H36" s="162" t="e">
        <f>SUM(#REF!)*0.45-SUM(#REF!)*0.45*(H$18-$H$18)/25</f>
        <v>#REF!</v>
      </c>
      <c r="I36" s="163" t="e">
        <f>SUM(#REF!)*0.45-SUM(#REF!)*0.45*(I$18-$H$18)/25</f>
        <v>#REF!</v>
      </c>
      <c r="J36" s="163" t="e">
        <f>SUM(#REF!)*0.45-SUM(#REF!)*0.45*(J$18-$H$18)/25</f>
        <v>#REF!</v>
      </c>
      <c r="K36" s="163" t="e">
        <f>SUM(#REF!)*0.45-SUM(#REF!)*0.45*(K$18-$H$18)/25</f>
        <v>#REF!</v>
      </c>
      <c r="L36" s="163" t="e">
        <f>SUM(#REF!)*0.45-SUM(#REF!)*0.45*(L$18-$H$18)/25</f>
        <v>#REF!</v>
      </c>
      <c r="M36" s="163" t="e">
        <f>SUM(#REF!)*0.45-SUM(#REF!)*0.45*(M$18-$H$18)/25</f>
        <v>#REF!</v>
      </c>
      <c r="N36" s="163" t="e">
        <f>SUM(#REF!)*0.45-SUM(#REF!)*0.45*(N$18-$H$18)/25</f>
        <v>#REF!</v>
      </c>
      <c r="O36" s="163" t="e">
        <f>SUM(#REF!)*0.45-SUM(#REF!)*0.45*(O$18-$H$18)/25</f>
        <v>#REF!</v>
      </c>
      <c r="P36" s="163" t="e">
        <f>SUM(#REF!)*0.45-SUM(#REF!)*0.45*(P$18-$H$18)/25</f>
        <v>#REF!</v>
      </c>
      <c r="Q36" s="163" t="e">
        <f>SUM(#REF!)*0.45-SUM(#REF!)*0.45*(Q$18-$H$18)/25</f>
        <v>#REF!</v>
      </c>
      <c r="R36" s="163" t="e">
        <f>SUM(#REF!)*0.45-SUM(#REF!)*0.45*(R$18-$H$18)/25</f>
        <v>#REF!</v>
      </c>
      <c r="S36" s="163" t="e">
        <f>SUM(#REF!)*0.45-SUM(#REF!)*0.45*(S$18-$H$18)/25</f>
        <v>#REF!</v>
      </c>
      <c r="T36" s="163" t="e">
        <f>SUM(#REF!)*0.45-SUM(#REF!)*0.45*(T$18-$H$18)/25</f>
        <v>#REF!</v>
      </c>
      <c r="U36" s="163" t="e">
        <f>SUM(#REF!)*0.45-SUM(#REF!)*0.45*(U$18-$H$18)/25</f>
        <v>#REF!</v>
      </c>
      <c r="V36" s="163" t="e">
        <f>SUM(#REF!)*0.45-SUM(#REF!)*0.45*(V$18-$H$18)/25</f>
        <v>#REF!</v>
      </c>
      <c r="W36" s="163" t="e">
        <f>SUM(#REF!)*0.45-SUM(#REF!)*0.45*(W$18-$H$18)/25</f>
        <v>#REF!</v>
      </c>
      <c r="X36" s="163" t="e">
        <f>SUM(#REF!)*0.45-SUM(#REF!)*0.45*(X$18-$H$18)/25</f>
        <v>#REF!</v>
      </c>
      <c r="Y36" s="163" t="e">
        <f>SUM(#REF!)*0.45-SUM(#REF!)*0.45*(Y$18-$H$18)/25</f>
        <v>#REF!</v>
      </c>
      <c r="Z36" s="163" t="e">
        <f>SUM(#REF!)*0.45-SUM(#REF!)*0.45*(Z$18-$H$18)/25</f>
        <v>#REF!</v>
      </c>
      <c r="AA36" s="164" t="e">
        <f>SUM(#REF!)*0.45-SUM(#REF!)*0.45*(AA$18-$H$18)/25</f>
        <v>#REF!</v>
      </c>
      <c r="AB36" s="153"/>
    </row>
    <row r="37" spans="2:28" s="17" customFormat="1" ht="28.5" hidden="1" customHeight="1" outlineLevel="2" x14ac:dyDescent="0.15">
      <c r="B37" s="132"/>
      <c r="C37" s="16"/>
      <c r="D37" s="16"/>
      <c r="E37" s="16"/>
      <c r="F37" s="16"/>
      <c r="G37" s="149"/>
      <c r="H37" s="162"/>
      <c r="I37" s="163" t="e">
        <f>SUM(#REF!)*0.45-SUM(#REF!)*0.45*(I$18-$I$18)/25</f>
        <v>#REF!</v>
      </c>
      <c r="J37" s="163" t="e">
        <f>SUM(#REF!)*0.45-SUM(#REF!)*0.45*(J$18-$I$18)/25</f>
        <v>#REF!</v>
      </c>
      <c r="K37" s="163" t="e">
        <f>SUM(#REF!)*0.45-SUM(#REF!)*0.45*(K$18-$I$18)/25</f>
        <v>#REF!</v>
      </c>
      <c r="L37" s="163" t="e">
        <f>SUM(#REF!)*0.45-SUM(#REF!)*0.45*(L$18-$I$18)/25</f>
        <v>#REF!</v>
      </c>
      <c r="M37" s="163" t="e">
        <f>SUM(#REF!)*0.45-SUM(#REF!)*0.45*(M$18-$I$18)/25</f>
        <v>#REF!</v>
      </c>
      <c r="N37" s="163" t="e">
        <f>SUM(#REF!)*0.45-SUM(#REF!)*0.45*(N$18-$I$18)/25</f>
        <v>#REF!</v>
      </c>
      <c r="O37" s="163" t="e">
        <f>SUM(#REF!)*0.45-SUM(#REF!)*0.45*(O$18-$I$18)/25</f>
        <v>#REF!</v>
      </c>
      <c r="P37" s="163" t="e">
        <f>SUM(#REF!)*0.45-SUM(#REF!)*0.45*(P$18-$I$18)/25</f>
        <v>#REF!</v>
      </c>
      <c r="Q37" s="163" t="e">
        <f>SUM(#REF!)*0.45-SUM(#REF!)*0.45*(Q$18-$I$18)/25</f>
        <v>#REF!</v>
      </c>
      <c r="R37" s="163" t="e">
        <f>SUM(#REF!)*0.45-SUM(#REF!)*0.45*(R$18-$I$18)/25</f>
        <v>#REF!</v>
      </c>
      <c r="S37" s="163" t="e">
        <f>SUM(#REF!)*0.45-SUM(#REF!)*0.45*(S$18-$I$18)/25</f>
        <v>#REF!</v>
      </c>
      <c r="T37" s="163" t="e">
        <f>SUM(#REF!)*0.45-SUM(#REF!)*0.45*(T$18-$I$18)/25</f>
        <v>#REF!</v>
      </c>
      <c r="U37" s="163" t="e">
        <f>SUM(#REF!)*0.45-SUM(#REF!)*0.45*(U$18-$I$18)/25</f>
        <v>#REF!</v>
      </c>
      <c r="V37" s="163" t="e">
        <f>SUM(#REF!)*0.45-SUM(#REF!)*0.45*(V$18-$I$18)/25</f>
        <v>#REF!</v>
      </c>
      <c r="W37" s="163" t="e">
        <f>SUM(#REF!)*0.45-SUM(#REF!)*0.45*(W$18-$I$18)/25</f>
        <v>#REF!</v>
      </c>
      <c r="X37" s="163" t="e">
        <f>SUM(#REF!)*0.45-SUM(#REF!)*0.45*(X$18-$I$18)/25</f>
        <v>#REF!</v>
      </c>
      <c r="Y37" s="163" t="e">
        <f>SUM(#REF!)*0.45-SUM(#REF!)*0.45*(Y$18-$I$18)/25</f>
        <v>#REF!</v>
      </c>
      <c r="Z37" s="163" t="e">
        <f>SUM(#REF!)*0.45-SUM(#REF!)*0.45*(Z$18-$I$18)/25</f>
        <v>#REF!</v>
      </c>
      <c r="AA37" s="164" t="e">
        <f>SUM(#REF!)*0.45-SUM(#REF!)*0.45*(AA$18-$I$18)/25</f>
        <v>#REF!</v>
      </c>
      <c r="AB37" s="153"/>
    </row>
    <row r="38" spans="2:28" s="17" customFormat="1" ht="28.5" hidden="1" customHeight="1" outlineLevel="2" x14ac:dyDescent="0.15">
      <c r="B38" s="132"/>
      <c r="C38" s="16"/>
      <c r="D38" s="16"/>
      <c r="E38" s="16"/>
      <c r="F38" s="16"/>
      <c r="G38" s="149"/>
      <c r="H38" s="162"/>
      <c r="I38" s="163"/>
      <c r="J38" s="163" t="e">
        <f>SUM(#REF!)*0.45-SUM(#REF!)*0.45*(J$18-$J$18)/25</f>
        <v>#REF!</v>
      </c>
      <c r="K38" s="163" t="e">
        <f>SUM(#REF!)*0.45-SUM(#REF!)*0.45*(K$18-$J$18)/25</f>
        <v>#REF!</v>
      </c>
      <c r="L38" s="163" t="e">
        <f>SUM(#REF!)*0.45-SUM(#REF!)*0.45*(L$18-$J$18)/25</f>
        <v>#REF!</v>
      </c>
      <c r="M38" s="163" t="e">
        <f>SUM(#REF!)*0.45-SUM(#REF!)*0.45*(M$18-$J$18)/25</f>
        <v>#REF!</v>
      </c>
      <c r="N38" s="163" t="e">
        <f>SUM(#REF!)*0.45-SUM(#REF!)*0.45*(N$18-$J$18)/25</f>
        <v>#REF!</v>
      </c>
      <c r="O38" s="163" t="e">
        <f>SUM(#REF!)*0.45-SUM(#REF!)*0.45*(O$18-$J$18)/25</f>
        <v>#REF!</v>
      </c>
      <c r="P38" s="163" t="e">
        <f>SUM(#REF!)*0.45-SUM(#REF!)*0.45*(P$18-$J$18)/25</f>
        <v>#REF!</v>
      </c>
      <c r="Q38" s="163" t="e">
        <f>SUM(#REF!)*0.45-SUM(#REF!)*0.45*(Q$18-$J$18)/25</f>
        <v>#REF!</v>
      </c>
      <c r="R38" s="163" t="e">
        <f>SUM(#REF!)*0.45-SUM(#REF!)*0.45*(R$18-$J$18)/25</f>
        <v>#REF!</v>
      </c>
      <c r="S38" s="163" t="e">
        <f>SUM(#REF!)*0.45-SUM(#REF!)*0.45*(S$18-$J$18)/25</f>
        <v>#REF!</v>
      </c>
      <c r="T38" s="163" t="e">
        <f>SUM(#REF!)*0.45-SUM(#REF!)*0.45*(T$18-$J$18)/25</f>
        <v>#REF!</v>
      </c>
      <c r="U38" s="163" t="e">
        <f>SUM(#REF!)*0.45-SUM(#REF!)*0.45*(U$18-$J$18)/25</f>
        <v>#REF!</v>
      </c>
      <c r="V38" s="163" t="e">
        <f>SUM(#REF!)*0.45-SUM(#REF!)*0.45*(V$18-$J$18)/25</f>
        <v>#REF!</v>
      </c>
      <c r="W38" s="163" t="e">
        <f>SUM(#REF!)*0.45-SUM(#REF!)*0.45*(W$18-$J$18)/25</f>
        <v>#REF!</v>
      </c>
      <c r="X38" s="163" t="e">
        <f>SUM(#REF!)*0.45-SUM(#REF!)*0.45*(X$18-$J$18)/25</f>
        <v>#REF!</v>
      </c>
      <c r="Y38" s="163" t="e">
        <f>SUM(#REF!)*0.45-SUM(#REF!)*0.45*(Y$18-$J$18)/25</f>
        <v>#REF!</v>
      </c>
      <c r="Z38" s="163" t="e">
        <f>SUM(#REF!)*0.45-SUM(#REF!)*0.45*(Z$18-$J$18)/25</f>
        <v>#REF!</v>
      </c>
      <c r="AA38" s="164" t="e">
        <f>SUM(#REF!)*0.45-SUM(#REF!)*0.45*(AA$18-$J$18)/25</f>
        <v>#REF!</v>
      </c>
      <c r="AB38" s="153"/>
    </row>
    <row r="39" spans="2:28" s="17" customFormat="1" ht="28.5" hidden="1" customHeight="1" outlineLevel="2" x14ac:dyDescent="0.15">
      <c r="B39" s="132"/>
      <c r="C39" s="16"/>
      <c r="D39" s="16"/>
      <c r="E39" s="161"/>
      <c r="F39" s="16"/>
      <c r="G39" s="149"/>
      <c r="H39" s="162"/>
      <c r="I39" s="163"/>
      <c r="J39" s="163"/>
      <c r="K39" s="163" t="e">
        <f>SUM(#REF!)*0.45-SUM(#REF!)*0.45*(K$18-$K$18)/25</f>
        <v>#REF!</v>
      </c>
      <c r="L39" s="163" t="e">
        <f>SUM(#REF!)*0.45-SUM(#REF!)*0.45*(L$18-$K$18)/25</f>
        <v>#REF!</v>
      </c>
      <c r="M39" s="163" t="e">
        <f>SUM(#REF!)*0.45-SUM(#REF!)*0.45*(M$18-$K$18)/25</f>
        <v>#REF!</v>
      </c>
      <c r="N39" s="163" t="e">
        <f>SUM(#REF!)*0.45-SUM(#REF!)*0.45*(N$18-$K$18)/25</f>
        <v>#REF!</v>
      </c>
      <c r="O39" s="163" t="e">
        <f>SUM(#REF!)*0.45-SUM(#REF!)*0.45*(O$18-$K$18)/25</f>
        <v>#REF!</v>
      </c>
      <c r="P39" s="163" t="e">
        <f>SUM(#REF!)*0.45-SUM(#REF!)*0.45*(P$18-$K$18)/25</f>
        <v>#REF!</v>
      </c>
      <c r="Q39" s="163" t="e">
        <f>SUM(#REF!)*0.45-SUM(#REF!)*0.45*(Q$18-$K$18)/25</f>
        <v>#REF!</v>
      </c>
      <c r="R39" s="163" t="e">
        <f>SUM(#REF!)*0.45-SUM(#REF!)*0.45*(R$18-$K$18)/25</f>
        <v>#REF!</v>
      </c>
      <c r="S39" s="163" t="e">
        <f>SUM(#REF!)*0.45-SUM(#REF!)*0.45*(S$18-$K$18)/25</f>
        <v>#REF!</v>
      </c>
      <c r="T39" s="163" t="e">
        <f>SUM(#REF!)*0.45-SUM(#REF!)*0.45*(T$18-$K$18)/25</f>
        <v>#REF!</v>
      </c>
      <c r="U39" s="163" t="e">
        <f>SUM(#REF!)*0.45-SUM(#REF!)*0.45*(U$18-$K$18)/25</f>
        <v>#REF!</v>
      </c>
      <c r="V39" s="163" t="e">
        <f>SUM(#REF!)*0.45-SUM(#REF!)*0.45*(V$18-$K$18)/25</f>
        <v>#REF!</v>
      </c>
      <c r="W39" s="163" t="e">
        <f>SUM(#REF!)*0.45-SUM(#REF!)*0.45*(W$18-$K$18)/25</f>
        <v>#REF!</v>
      </c>
      <c r="X39" s="163" t="e">
        <f>SUM(#REF!)*0.45-SUM(#REF!)*0.45*(X$18-$K$18)/25</f>
        <v>#REF!</v>
      </c>
      <c r="Y39" s="163" t="e">
        <f>SUM(#REF!)*0.45-SUM(#REF!)*0.45*(Y$18-$K$18)/25</f>
        <v>#REF!</v>
      </c>
      <c r="Z39" s="163" t="e">
        <f>SUM(#REF!)*0.45-SUM(#REF!)*0.45*(Z$18-$K$18)/25</f>
        <v>#REF!</v>
      </c>
      <c r="AA39" s="164" t="e">
        <f>SUM(#REF!)*0.45-SUM(#REF!)*0.45*(AA$18-$K$18)/25</f>
        <v>#REF!</v>
      </c>
      <c r="AB39" s="153"/>
    </row>
    <row r="40" spans="2:28" s="17" customFormat="1" ht="28.5" hidden="1" customHeight="1" outlineLevel="2" x14ac:dyDescent="0.15">
      <c r="B40" s="132"/>
      <c r="C40" s="16"/>
      <c r="D40" s="16"/>
      <c r="E40" s="161"/>
      <c r="F40" s="16"/>
      <c r="G40" s="149"/>
      <c r="H40" s="162"/>
      <c r="I40" s="163"/>
      <c r="J40" s="163"/>
      <c r="K40" s="163"/>
      <c r="L40" s="163" t="e">
        <f>SUM(#REF!)*0.45-SUM(#REF!)*0.45*(L$18-$L$18)/25</f>
        <v>#REF!</v>
      </c>
      <c r="M40" s="163" t="e">
        <f>SUM(#REF!)*0.45-SUM(#REF!)*0.45*(M$18-$L$18)/25</f>
        <v>#REF!</v>
      </c>
      <c r="N40" s="163" t="e">
        <f>SUM(#REF!)*0.45-SUM(#REF!)*0.45*(N$18-$L$18)/25</f>
        <v>#REF!</v>
      </c>
      <c r="O40" s="163" t="e">
        <f>SUM(#REF!)*0.45-SUM(#REF!)*0.45*(O$18-$L$18)/25</f>
        <v>#REF!</v>
      </c>
      <c r="P40" s="163" t="e">
        <f>SUM(#REF!)*0.45-SUM(#REF!)*0.45*(P$18-$L$18)/25</f>
        <v>#REF!</v>
      </c>
      <c r="Q40" s="163" t="e">
        <f>SUM(#REF!)*0.45-SUM(#REF!)*0.45*(Q$18-$L$18)/25</f>
        <v>#REF!</v>
      </c>
      <c r="R40" s="163" t="e">
        <f>SUM(#REF!)*0.45-SUM(#REF!)*0.45*(R$18-$L$18)/25</f>
        <v>#REF!</v>
      </c>
      <c r="S40" s="163" t="e">
        <f>SUM(#REF!)*0.45-SUM(#REF!)*0.45*(S$18-$L$18)/25</f>
        <v>#REF!</v>
      </c>
      <c r="T40" s="163" t="e">
        <f>SUM(#REF!)*0.45-SUM(#REF!)*0.45*(T$18-$L$18)/25</f>
        <v>#REF!</v>
      </c>
      <c r="U40" s="163" t="e">
        <f>SUM(#REF!)*0.45-SUM(#REF!)*0.45*(U$18-$L$18)/25</f>
        <v>#REF!</v>
      </c>
      <c r="V40" s="163" t="e">
        <f>SUM(#REF!)*0.45-SUM(#REF!)*0.45*(V$18-$L$18)/25</f>
        <v>#REF!</v>
      </c>
      <c r="W40" s="163" t="e">
        <f>SUM(#REF!)*0.45-SUM(#REF!)*0.45*(W$18-$L$18)/25</f>
        <v>#REF!</v>
      </c>
      <c r="X40" s="163" t="e">
        <f>SUM(#REF!)*0.45-SUM(#REF!)*0.45*(X$18-$L$18)/25</f>
        <v>#REF!</v>
      </c>
      <c r="Y40" s="163" t="e">
        <f>SUM(#REF!)*0.45-SUM(#REF!)*0.45*(Y$18-$L$18)/25</f>
        <v>#REF!</v>
      </c>
      <c r="Z40" s="163" t="e">
        <f>SUM(#REF!)*0.45-SUM(#REF!)*0.45*(Z$18-$L$18)/25</f>
        <v>#REF!</v>
      </c>
      <c r="AA40" s="164" t="e">
        <f>SUM(#REF!)*0.45-SUM(#REF!)*0.45*(AA$18-$L$18)/25</f>
        <v>#REF!</v>
      </c>
      <c r="AB40" s="153"/>
    </row>
    <row r="41" spans="2:28" s="17" customFormat="1" ht="28.5" hidden="1" customHeight="1" outlineLevel="2" x14ac:dyDescent="0.15">
      <c r="B41" s="132"/>
      <c r="C41" s="16"/>
      <c r="D41" s="16"/>
      <c r="E41" s="161"/>
      <c r="F41" s="16"/>
      <c r="G41" s="149"/>
      <c r="H41" s="162"/>
      <c r="I41" s="163"/>
      <c r="J41" s="163"/>
      <c r="K41" s="163"/>
      <c r="L41" s="163"/>
      <c r="M41" s="163" t="e">
        <f>SUM(#REF!)*0.45-SUM(#REF!)*0.45*(M$18-$M$18)/25</f>
        <v>#REF!</v>
      </c>
      <c r="N41" s="163" t="e">
        <f>SUM(#REF!)*0.45-SUM(#REF!)*0.45*(N$18-$M$18)/25</f>
        <v>#REF!</v>
      </c>
      <c r="O41" s="163" t="e">
        <f>SUM(#REF!)*0.45-SUM(#REF!)*0.45*(O$18-$M$18)/25</f>
        <v>#REF!</v>
      </c>
      <c r="P41" s="163" t="e">
        <f>SUM(#REF!)*0.45-SUM(#REF!)*0.45*(P$18-$M$18)/25</f>
        <v>#REF!</v>
      </c>
      <c r="Q41" s="163" t="e">
        <f>SUM(#REF!)*0.45-SUM(#REF!)*0.45*(Q$18-$M$18)/25</f>
        <v>#REF!</v>
      </c>
      <c r="R41" s="163" t="e">
        <f>SUM(#REF!)*0.45-SUM(#REF!)*0.45*(R$18-$M$18)/25</f>
        <v>#REF!</v>
      </c>
      <c r="S41" s="163" t="e">
        <f>SUM(#REF!)*0.45-SUM(#REF!)*0.45*(S$18-$M$18)/25</f>
        <v>#REF!</v>
      </c>
      <c r="T41" s="163" t="e">
        <f>SUM(#REF!)*0.45-SUM(#REF!)*0.45*(T$18-$M$18)/25</f>
        <v>#REF!</v>
      </c>
      <c r="U41" s="163" t="e">
        <f>SUM(#REF!)*0.45-SUM(#REF!)*0.45*(U$18-$M$18)/25</f>
        <v>#REF!</v>
      </c>
      <c r="V41" s="163" t="e">
        <f>SUM(#REF!)*0.45-SUM(#REF!)*0.45*(V$18-$M$18)/25</f>
        <v>#REF!</v>
      </c>
      <c r="W41" s="163" t="e">
        <f>SUM(#REF!)*0.45-SUM(#REF!)*0.45*(W$18-$M$18)/25</f>
        <v>#REF!</v>
      </c>
      <c r="X41" s="163" t="e">
        <f>SUM(#REF!)*0.45-SUM(#REF!)*0.45*(X$18-$M$18)/25</f>
        <v>#REF!</v>
      </c>
      <c r="Y41" s="163" t="e">
        <f>SUM(#REF!)*0.45-SUM(#REF!)*0.45*(Y$18-$M$18)/25</f>
        <v>#REF!</v>
      </c>
      <c r="Z41" s="163" t="e">
        <f>SUM(#REF!)*0.45-SUM(#REF!)*0.45*(Z$18-$M$18)/25</f>
        <v>#REF!</v>
      </c>
      <c r="AA41" s="164" t="e">
        <f>SUM(#REF!)*0.45-SUM(#REF!)*0.45*(AA$18-$M$18)/25</f>
        <v>#REF!</v>
      </c>
      <c r="AB41" s="153"/>
    </row>
    <row r="42" spans="2:28" s="17" customFormat="1" ht="28.5" hidden="1" customHeight="1" outlineLevel="2" x14ac:dyDescent="0.15">
      <c r="B42" s="132"/>
      <c r="C42" s="16"/>
      <c r="D42" s="16"/>
      <c r="E42" s="161"/>
      <c r="F42" s="16"/>
      <c r="G42" s="149"/>
      <c r="H42" s="162"/>
      <c r="I42" s="163"/>
      <c r="J42" s="163"/>
      <c r="K42" s="163"/>
      <c r="L42" s="163"/>
      <c r="M42" s="163"/>
      <c r="N42" s="163" t="e">
        <f>SUM(#REF!)*0.45-SUM(#REF!)*0.45*(N$18-$N$18)/25</f>
        <v>#REF!</v>
      </c>
      <c r="O42" s="163" t="e">
        <f>SUM(#REF!)*0.45-SUM(#REF!)*0.45*(O$18-$N$18)/25</f>
        <v>#REF!</v>
      </c>
      <c r="P42" s="163" t="e">
        <f>SUM(#REF!)*0.45-SUM(#REF!)*0.45*(P$18-$N$18)/25</f>
        <v>#REF!</v>
      </c>
      <c r="Q42" s="163" t="e">
        <f>SUM(#REF!)*0.45-SUM(#REF!)*0.45*(Q$18-$N$18)/25</f>
        <v>#REF!</v>
      </c>
      <c r="R42" s="163" t="e">
        <f>SUM(#REF!)*0.45-SUM(#REF!)*0.45*(R$18-$N$18)/25</f>
        <v>#REF!</v>
      </c>
      <c r="S42" s="163" t="e">
        <f>SUM(#REF!)*0.45-SUM(#REF!)*0.45*(S$18-$N$18)/25</f>
        <v>#REF!</v>
      </c>
      <c r="T42" s="163" t="e">
        <f>SUM(#REF!)*0.45-SUM(#REF!)*0.45*(T$18-$N$18)/25</f>
        <v>#REF!</v>
      </c>
      <c r="U42" s="163" t="e">
        <f>SUM(#REF!)*0.45-SUM(#REF!)*0.45*(U$18-$N$18)/25</f>
        <v>#REF!</v>
      </c>
      <c r="V42" s="163" t="e">
        <f>SUM(#REF!)*0.45-SUM(#REF!)*0.45*(V$18-$N$18)/25</f>
        <v>#REF!</v>
      </c>
      <c r="W42" s="163" t="e">
        <f>SUM(#REF!)*0.45-SUM(#REF!)*0.45*(W$18-$N$18)/25</f>
        <v>#REF!</v>
      </c>
      <c r="X42" s="163" t="e">
        <f>SUM(#REF!)*0.45-SUM(#REF!)*0.45*(X$18-$N$18)/25</f>
        <v>#REF!</v>
      </c>
      <c r="Y42" s="163" t="e">
        <f>SUM(#REF!)*0.45-SUM(#REF!)*0.45*(Y$18-$N$18)/25</f>
        <v>#REF!</v>
      </c>
      <c r="Z42" s="163" t="e">
        <f>SUM(#REF!)*0.45-SUM(#REF!)*0.45*(Z$18-$N$18)/25</f>
        <v>#REF!</v>
      </c>
      <c r="AA42" s="164" t="e">
        <f>SUM(#REF!)*0.45-SUM(#REF!)*0.45*(AA$18-$N$18)/25</f>
        <v>#REF!</v>
      </c>
      <c r="AB42" s="153"/>
    </row>
    <row r="43" spans="2:28" s="17" customFormat="1" ht="28.5" hidden="1" customHeight="1" outlineLevel="2" x14ac:dyDescent="0.15">
      <c r="B43" s="132"/>
      <c r="C43" s="16"/>
      <c r="D43" s="16"/>
      <c r="E43" s="161"/>
      <c r="F43" s="16"/>
      <c r="G43" s="149"/>
      <c r="H43" s="162"/>
      <c r="I43" s="163"/>
      <c r="J43" s="163"/>
      <c r="K43" s="163"/>
      <c r="L43" s="163"/>
      <c r="M43" s="163"/>
      <c r="N43" s="163"/>
      <c r="O43" s="163" t="e">
        <f>SUM(#REF!)*0.45-SUM(#REF!)*0.45*(O$18-$O$18)/25</f>
        <v>#REF!</v>
      </c>
      <c r="P43" s="163" t="e">
        <f>SUM(#REF!)*0.45-SUM(#REF!)*0.45*(P$18-$O$18)/25</f>
        <v>#REF!</v>
      </c>
      <c r="Q43" s="163" t="e">
        <f>SUM(#REF!)*0.45-SUM(#REF!)*0.45*(Q$18-$O$18)/25</f>
        <v>#REF!</v>
      </c>
      <c r="R43" s="163" t="e">
        <f>SUM(#REF!)*0.45-SUM(#REF!)*0.45*(R$18-$O$18)/25</f>
        <v>#REF!</v>
      </c>
      <c r="S43" s="163" t="e">
        <f>SUM(#REF!)*0.45-SUM(#REF!)*0.45*(S$18-$O$18)/25</f>
        <v>#REF!</v>
      </c>
      <c r="T43" s="163" t="e">
        <f>SUM(#REF!)*0.45-SUM(#REF!)*0.45*(T$18-$O$18)/25</f>
        <v>#REF!</v>
      </c>
      <c r="U43" s="163" t="e">
        <f>SUM(#REF!)*0.45-SUM(#REF!)*0.45*(U$18-$O$18)/25</f>
        <v>#REF!</v>
      </c>
      <c r="V43" s="163" t="e">
        <f>SUM(#REF!)*0.45-SUM(#REF!)*0.45*(V$18-$O$18)/25</f>
        <v>#REF!</v>
      </c>
      <c r="W43" s="163" t="e">
        <f>SUM(#REF!)*0.45-SUM(#REF!)*0.45*(W$18-$O$18)/25</f>
        <v>#REF!</v>
      </c>
      <c r="X43" s="163" t="e">
        <f>SUM(#REF!)*0.45-SUM(#REF!)*0.45*(X$18-$O$18)/25</f>
        <v>#REF!</v>
      </c>
      <c r="Y43" s="163" t="e">
        <f>SUM(#REF!)*0.45-SUM(#REF!)*0.45*(Y$18-$O$18)/25</f>
        <v>#REF!</v>
      </c>
      <c r="Z43" s="163" t="e">
        <f>SUM(#REF!)*0.45-SUM(#REF!)*0.45*(Z$18-$O$18)/25</f>
        <v>#REF!</v>
      </c>
      <c r="AA43" s="164" t="e">
        <f>SUM(#REF!)*0.45-SUM(#REF!)*0.45*(AA$18-$O$18)/25</f>
        <v>#REF!</v>
      </c>
      <c r="AB43" s="153"/>
    </row>
    <row r="44" spans="2:28" s="17" customFormat="1" ht="28.5" hidden="1" customHeight="1" outlineLevel="2" x14ac:dyDescent="0.15">
      <c r="B44" s="132"/>
      <c r="C44" s="16"/>
      <c r="D44" s="16"/>
      <c r="E44" s="161"/>
      <c r="F44" s="16"/>
      <c r="G44" s="149"/>
      <c r="H44" s="162"/>
      <c r="I44" s="163"/>
      <c r="J44" s="163"/>
      <c r="K44" s="163"/>
      <c r="L44" s="163"/>
      <c r="M44" s="163"/>
      <c r="N44" s="163"/>
      <c r="O44" s="163"/>
      <c r="P44" s="163" t="e">
        <f>SUM(#REF!)*0.45-SUM(#REF!)*0.45*(P$18-$P$18)/25</f>
        <v>#REF!</v>
      </c>
      <c r="Q44" s="163" t="e">
        <f>SUM(#REF!)*0.45-SUM(#REF!)*0.45*(Q$18-$P$18)/25</f>
        <v>#REF!</v>
      </c>
      <c r="R44" s="163" t="e">
        <f>SUM(#REF!)*0.45-SUM(#REF!)*0.45*(R$18-$P$18)/25</f>
        <v>#REF!</v>
      </c>
      <c r="S44" s="163" t="e">
        <f>SUM(#REF!)*0.45-SUM(#REF!)*0.45*(S$18-$P$18)/25</f>
        <v>#REF!</v>
      </c>
      <c r="T44" s="163" t="e">
        <f>SUM(#REF!)*0.45-SUM(#REF!)*0.45*(T$18-$P$18)/25</f>
        <v>#REF!</v>
      </c>
      <c r="U44" s="163" t="e">
        <f>SUM(#REF!)*0.45-SUM(#REF!)*0.45*(U$18-$P$18)/25</f>
        <v>#REF!</v>
      </c>
      <c r="V44" s="163" t="e">
        <f>SUM(#REF!)*0.45-SUM(#REF!)*0.45*(V$18-$P$18)/25</f>
        <v>#REF!</v>
      </c>
      <c r="W44" s="163" t="e">
        <f>SUM(#REF!)*0.45-SUM(#REF!)*0.45*(W$18-$P$18)/25</f>
        <v>#REF!</v>
      </c>
      <c r="X44" s="163" t="e">
        <f>SUM(#REF!)*0.45-SUM(#REF!)*0.45*(X$18-$P$18)/25</f>
        <v>#REF!</v>
      </c>
      <c r="Y44" s="163" t="e">
        <f>SUM(#REF!)*0.45-SUM(#REF!)*0.45*(Y$18-$P$18)/25</f>
        <v>#REF!</v>
      </c>
      <c r="Z44" s="163" t="e">
        <f>SUM(#REF!)*0.45-SUM(#REF!)*0.45*(Z$18-$P$18)/25</f>
        <v>#REF!</v>
      </c>
      <c r="AA44" s="164" t="e">
        <f>SUM(#REF!)*0.45-SUM(#REF!)*0.45*(AA$18-$P$18)/25</f>
        <v>#REF!</v>
      </c>
      <c r="AB44" s="153"/>
    </row>
    <row r="45" spans="2:28" s="17" customFormat="1" ht="28.5" hidden="1" customHeight="1" outlineLevel="2" x14ac:dyDescent="0.15">
      <c r="B45" s="132"/>
      <c r="C45" s="16"/>
      <c r="D45" s="16"/>
      <c r="E45" s="161"/>
      <c r="F45" s="16"/>
      <c r="G45" s="149"/>
      <c r="H45" s="162"/>
      <c r="I45" s="163"/>
      <c r="J45" s="163"/>
      <c r="K45" s="163"/>
      <c r="L45" s="163"/>
      <c r="M45" s="163"/>
      <c r="N45" s="163"/>
      <c r="O45" s="163"/>
      <c r="P45" s="163"/>
      <c r="Q45" s="163" t="e">
        <f>SUM(#REF!)*0.45-SUM(#REF!)*0.45*(Q$18-$Q$18)/25</f>
        <v>#REF!</v>
      </c>
      <c r="R45" s="163" t="e">
        <f>SUM(#REF!)*0.45-SUM(#REF!)*0.45*(R$18-$Q$18)/25</f>
        <v>#REF!</v>
      </c>
      <c r="S45" s="163" t="e">
        <f>SUM(#REF!)*0.45-SUM(#REF!)*0.45*(S$18-$Q$18)/25</f>
        <v>#REF!</v>
      </c>
      <c r="T45" s="163" t="e">
        <f>SUM(#REF!)*0.45-SUM(#REF!)*0.45*(T$18-$Q$18)/25</f>
        <v>#REF!</v>
      </c>
      <c r="U45" s="163" t="e">
        <f>SUM(#REF!)*0.45-SUM(#REF!)*0.45*(U$18-$Q$18)/25</f>
        <v>#REF!</v>
      </c>
      <c r="V45" s="163" t="e">
        <f>SUM(#REF!)*0.45-SUM(#REF!)*0.45*(V$18-$Q$18)/25</f>
        <v>#REF!</v>
      </c>
      <c r="W45" s="163" t="e">
        <f>SUM(#REF!)*0.45-SUM(#REF!)*0.45*(W$18-$Q$18)/25</f>
        <v>#REF!</v>
      </c>
      <c r="X45" s="163" t="e">
        <f>SUM(#REF!)*0.45-SUM(#REF!)*0.45*(X$18-$Q$18)/25</f>
        <v>#REF!</v>
      </c>
      <c r="Y45" s="163" t="e">
        <f>SUM(#REF!)*0.45-SUM(#REF!)*0.45*(Y$18-$Q$18)/25</f>
        <v>#REF!</v>
      </c>
      <c r="Z45" s="163" t="e">
        <f>SUM(#REF!)*0.45-SUM(#REF!)*0.45*(Z$18-$Q$18)/25</f>
        <v>#REF!</v>
      </c>
      <c r="AA45" s="164" t="e">
        <f>SUM(#REF!)*0.45-SUM(#REF!)*0.45*(AA$18-$Q$18)/25</f>
        <v>#REF!</v>
      </c>
      <c r="AB45" s="153"/>
    </row>
    <row r="46" spans="2:28" s="17" customFormat="1" ht="28.5" hidden="1" customHeight="1" outlineLevel="2" x14ac:dyDescent="0.15">
      <c r="B46" s="132"/>
      <c r="C46" s="16"/>
      <c r="D46" s="16"/>
      <c r="E46" s="161"/>
      <c r="F46" s="16"/>
      <c r="G46" s="149"/>
      <c r="H46" s="162"/>
      <c r="I46" s="163"/>
      <c r="J46" s="163"/>
      <c r="K46" s="163"/>
      <c r="L46" s="163"/>
      <c r="M46" s="163"/>
      <c r="N46" s="163"/>
      <c r="O46" s="163"/>
      <c r="P46" s="163"/>
      <c r="Q46" s="163"/>
      <c r="R46" s="163" t="e">
        <f>SUM(#REF!)*0.45-SUM(#REF!)*0.45*(R$18-$R$18)/25</f>
        <v>#REF!</v>
      </c>
      <c r="S46" s="163" t="e">
        <f>SUM(#REF!)*0.45-SUM(#REF!)*0.45*(S$18-$R$18)/25</f>
        <v>#REF!</v>
      </c>
      <c r="T46" s="163" t="e">
        <f>SUM(#REF!)*0.45-SUM(#REF!)*0.45*(T$18-$R$18)/25</f>
        <v>#REF!</v>
      </c>
      <c r="U46" s="163" t="e">
        <f>SUM(#REF!)*0.45-SUM(#REF!)*0.45*(U$18-$R$18)/25</f>
        <v>#REF!</v>
      </c>
      <c r="V46" s="163" t="e">
        <f>SUM(#REF!)*0.45-SUM(#REF!)*0.45*(V$18-$R$18)/25</f>
        <v>#REF!</v>
      </c>
      <c r="W46" s="163" t="e">
        <f>SUM(#REF!)*0.45-SUM(#REF!)*0.45*(W$18-$R$18)/25</f>
        <v>#REF!</v>
      </c>
      <c r="X46" s="163" t="e">
        <f>SUM(#REF!)*0.45-SUM(#REF!)*0.45*(X$18-$R$18)/25</f>
        <v>#REF!</v>
      </c>
      <c r="Y46" s="163" t="e">
        <f>SUM(#REF!)*0.45-SUM(#REF!)*0.45*(Y$18-$R$18)/25</f>
        <v>#REF!</v>
      </c>
      <c r="Z46" s="163" t="e">
        <f>SUM(#REF!)*0.45-SUM(#REF!)*0.45*(Z$18-$R$18)/25</f>
        <v>#REF!</v>
      </c>
      <c r="AA46" s="164" t="e">
        <f>SUM(#REF!)*0.45-SUM(#REF!)*0.45*(AA$18-$R$18)/25</f>
        <v>#REF!</v>
      </c>
      <c r="AB46" s="153"/>
    </row>
    <row r="47" spans="2:28" s="17" customFormat="1" ht="28.5" hidden="1" customHeight="1" outlineLevel="2" x14ac:dyDescent="0.15">
      <c r="B47" s="132"/>
      <c r="C47" s="16"/>
      <c r="D47" s="16"/>
      <c r="E47" s="161"/>
      <c r="F47" s="16"/>
      <c r="G47" s="149"/>
      <c r="H47" s="162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 t="e">
        <f>SUM(#REF!)*0.45-SUM(#REF!)*0.45*(S$18-$S$18)/25</f>
        <v>#REF!</v>
      </c>
      <c r="T47" s="163" t="e">
        <f>SUM(#REF!)*0.45-SUM(#REF!)*0.45*(T$18-$S$18)/25</f>
        <v>#REF!</v>
      </c>
      <c r="U47" s="163" t="e">
        <f>SUM(#REF!)*0.45-SUM(#REF!)*0.45*(U$18-$S$18)/25</f>
        <v>#REF!</v>
      </c>
      <c r="V47" s="163" t="e">
        <f>SUM(#REF!)*0.45-SUM(#REF!)*0.45*(V$18-$S$18)/25</f>
        <v>#REF!</v>
      </c>
      <c r="W47" s="163" t="e">
        <f>SUM(#REF!)*0.45-SUM(#REF!)*0.45*(W$18-$S$18)/25</f>
        <v>#REF!</v>
      </c>
      <c r="X47" s="163" t="e">
        <f>SUM(#REF!)*0.45-SUM(#REF!)*0.45*(X$18-$S$18)/25</f>
        <v>#REF!</v>
      </c>
      <c r="Y47" s="163" t="e">
        <f>SUM(#REF!)*0.45-SUM(#REF!)*0.45*(Y$18-$S$18)/25</f>
        <v>#REF!</v>
      </c>
      <c r="Z47" s="163" t="e">
        <f>SUM(#REF!)*0.45-SUM(#REF!)*0.45*(Z$18-$S$18)/25</f>
        <v>#REF!</v>
      </c>
      <c r="AA47" s="164" t="e">
        <f>SUM(#REF!)*0.45-SUM(#REF!)*0.45*(AA$18-$S$18)/25</f>
        <v>#REF!</v>
      </c>
      <c r="AB47" s="153"/>
    </row>
    <row r="48" spans="2:28" s="17" customFormat="1" ht="28.5" hidden="1" customHeight="1" outlineLevel="2" x14ac:dyDescent="0.15">
      <c r="B48" s="132"/>
      <c r="C48" s="16"/>
      <c r="D48" s="16"/>
      <c r="E48" s="161"/>
      <c r="F48" s="16"/>
      <c r="G48" s="149"/>
      <c r="H48" s="162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 t="e">
        <f>SUM(#REF!)*0.45-SUM(#REF!)*0.45*(T$18-$T$18)/25</f>
        <v>#REF!</v>
      </c>
      <c r="U48" s="163" t="e">
        <f>SUM(#REF!)*0.45-SUM(#REF!)*0.45*(U$18-$T$18)/25</f>
        <v>#REF!</v>
      </c>
      <c r="V48" s="163" t="e">
        <f>SUM(#REF!)*0.45-SUM(#REF!)*0.45*(V$18-$T$18)/25</f>
        <v>#REF!</v>
      </c>
      <c r="W48" s="163" t="e">
        <f>SUM(#REF!)*0.45-SUM(#REF!)*0.45*(W$18-$T$18)/25</f>
        <v>#REF!</v>
      </c>
      <c r="X48" s="163" t="e">
        <f>SUM(#REF!)*0.45-SUM(#REF!)*0.45*(X$18-$T$18)/25</f>
        <v>#REF!</v>
      </c>
      <c r="Y48" s="163" t="e">
        <f>SUM(#REF!)*0.45-SUM(#REF!)*0.45*(Y$18-$T$18)/25</f>
        <v>#REF!</v>
      </c>
      <c r="Z48" s="163" t="e">
        <f>SUM(#REF!)*0.45-SUM(#REF!)*0.45*(Z$18-$T$18)/25</f>
        <v>#REF!</v>
      </c>
      <c r="AA48" s="164" t="e">
        <f>SUM(#REF!)*0.45-SUM(#REF!)*0.45*(AA$18-$T$18)/25</f>
        <v>#REF!</v>
      </c>
      <c r="AB48" s="153"/>
    </row>
    <row r="49" spans="2:28" s="17" customFormat="1" ht="28.5" hidden="1" customHeight="1" outlineLevel="2" x14ac:dyDescent="0.15">
      <c r="B49" s="132"/>
      <c r="C49" s="16"/>
      <c r="D49" s="16"/>
      <c r="E49" s="161"/>
      <c r="F49" s="16"/>
      <c r="G49" s="149"/>
      <c r="H49" s="162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 t="e">
        <f>SUM(#REF!)*0.45-SUM(#REF!)*0.45*(U$18-$U$18)/25</f>
        <v>#REF!</v>
      </c>
      <c r="V49" s="163" t="e">
        <f>SUM(#REF!)*0.45-SUM(#REF!)*0.45*(V$18-$U$18)/25</f>
        <v>#REF!</v>
      </c>
      <c r="W49" s="163" t="e">
        <f>SUM(#REF!)*0.45-SUM(#REF!)*0.45*(W$18-$U$18)/25</f>
        <v>#REF!</v>
      </c>
      <c r="X49" s="163" t="e">
        <f>SUM(#REF!)*0.45-SUM(#REF!)*0.45*(X$18-$U$18)/25</f>
        <v>#REF!</v>
      </c>
      <c r="Y49" s="163" t="e">
        <f>SUM(#REF!)*0.45-SUM(#REF!)*0.45*(Y$18-$U$18)/25</f>
        <v>#REF!</v>
      </c>
      <c r="Z49" s="163" t="e">
        <f>SUM(#REF!)*0.45-SUM(#REF!)*0.45*(Z$18-$U$18)/25</f>
        <v>#REF!</v>
      </c>
      <c r="AA49" s="164" t="e">
        <f>SUM(#REF!)*0.45-SUM(#REF!)*0.45*(AA$18-$U$18)/25</f>
        <v>#REF!</v>
      </c>
      <c r="AB49" s="153"/>
    </row>
    <row r="50" spans="2:28" s="17" customFormat="1" ht="28.5" hidden="1" customHeight="1" outlineLevel="2" x14ac:dyDescent="0.15">
      <c r="B50" s="132"/>
      <c r="C50" s="16"/>
      <c r="D50" s="16"/>
      <c r="E50" s="161"/>
      <c r="F50" s="16"/>
      <c r="G50" s="149"/>
      <c r="H50" s="162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 t="e">
        <f>SUM(#REF!)*0.45-SUM(#REF!)*0.45*(V$18-$V$18)/25</f>
        <v>#REF!</v>
      </c>
      <c r="W50" s="163" t="e">
        <f>SUM(#REF!)*0.45-SUM(#REF!)*0.45*(W$18-$V$18)/25</f>
        <v>#REF!</v>
      </c>
      <c r="X50" s="163" t="e">
        <f>SUM(#REF!)*0.45-SUM(#REF!)*0.45*(X$18-$V$18)/25</f>
        <v>#REF!</v>
      </c>
      <c r="Y50" s="163" t="e">
        <f>SUM(#REF!)*0.45-SUM(#REF!)*0.45*(Y$18-$V$18)/25</f>
        <v>#REF!</v>
      </c>
      <c r="Z50" s="163" t="e">
        <f>SUM(#REF!)*0.45-SUM(#REF!)*0.45*(Z$18-$V$18)/25</f>
        <v>#REF!</v>
      </c>
      <c r="AA50" s="164" t="e">
        <f>SUM(#REF!)*0.45-SUM(#REF!)*0.45*(AA$18-$V$18)/25</f>
        <v>#REF!</v>
      </c>
      <c r="AB50" s="153"/>
    </row>
    <row r="51" spans="2:28" s="17" customFormat="1" ht="28.5" hidden="1" customHeight="1" outlineLevel="2" x14ac:dyDescent="0.15">
      <c r="B51" s="132"/>
      <c r="C51" s="16"/>
      <c r="D51" s="16"/>
      <c r="E51" s="161"/>
      <c r="F51" s="16"/>
      <c r="G51" s="149"/>
      <c r="H51" s="162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 t="e">
        <f>SUM(#REF!)*0.45-SUM(#REF!)*0.45*(W$18-$W$18)/25</f>
        <v>#REF!</v>
      </c>
      <c r="X51" s="163" t="e">
        <f>SUM(#REF!)*0.45-SUM(#REF!)*0.45*(X$18-$W$18)/25</f>
        <v>#REF!</v>
      </c>
      <c r="Y51" s="163" t="e">
        <f>SUM(#REF!)*0.45-SUM(#REF!)*0.45*(Y$18-$W$18)/25</f>
        <v>#REF!</v>
      </c>
      <c r="Z51" s="163" t="e">
        <f>SUM(#REF!)*0.45-SUM(#REF!)*0.45*(Z$18-$W$18)/25</f>
        <v>#REF!</v>
      </c>
      <c r="AA51" s="164" t="e">
        <f>SUM(#REF!)*0.45-SUM(#REF!)*0.45*(AA$18-$W$18)/25</f>
        <v>#REF!</v>
      </c>
      <c r="AB51" s="153"/>
    </row>
    <row r="52" spans="2:28" s="17" customFormat="1" ht="28.5" hidden="1" customHeight="1" outlineLevel="2" x14ac:dyDescent="0.15">
      <c r="B52" s="132"/>
      <c r="C52" s="16"/>
      <c r="D52" s="16"/>
      <c r="E52" s="161"/>
      <c r="F52" s="16"/>
      <c r="G52" s="149"/>
      <c r="H52" s="162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 t="e">
        <f>SUM(#REF!)*0.45-SUM(#REF!)*0.45*(X$18-$X$18)/25</f>
        <v>#REF!</v>
      </c>
      <c r="Y52" s="163" t="e">
        <f>SUM(#REF!)*0.45-SUM(#REF!)*0.45*(Y$18-$X$18)/25</f>
        <v>#REF!</v>
      </c>
      <c r="Z52" s="163" t="e">
        <f>SUM(#REF!)*0.45-SUM(#REF!)*0.45*(Z$18-$X$18)/25</f>
        <v>#REF!</v>
      </c>
      <c r="AA52" s="164" t="e">
        <f>SUM(#REF!)*0.45-SUM(#REF!)*0.45*(AA$18-$X$18)/25</f>
        <v>#REF!</v>
      </c>
      <c r="AB52" s="153"/>
    </row>
    <row r="53" spans="2:28" s="17" customFormat="1" ht="28.5" hidden="1" customHeight="1" outlineLevel="2" x14ac:dyDescent="0.15">
      <c r="B53" s="132"/>
      <c r="C53" s="16"/>
      <c r="D53" s="16"/>
      <c r="E53" s="161"/>
      <c r="F53" s="16"/>
      <c r="G53" s="149"/>
      <c r="H53" s="162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 t="e">
        <f>SUM(#REF!)*0.45-SUM(#REF!)*0.45*(Y$18-$Y$18)/25</f>
        <v>#REF!</v>
      </c>
      <c r="Z53" s="163" t="e">
        <f>SUM(#REF!)*0.45-SUM(#REF!)*0.45*(Z$18-$Y$18)/25</f>
        <v>#REF!</v>
      </c>
      <c r="AA53" s="164" t="e">
        <f>SUM(#REF!)*0.45-SUM(#REF!)*0.45*(AA$18-$Y$18)/25</f>
        <v>#REF!</v>
      </c>
      <c r="AB53" s="153"/>
    </row>
    <row r="54" spans="2:28" s="17" customFormat="1" ht="28.5" hidden="1" customHeight="1" outlineLevel="2" x14ac:dyDescent="0.15">
      <c r="B54" s="132"/>
      <c r="C54" s="16"/>
      <c r="D54" s="16"/>
      <c r="E54" s="161"/>
      <c r="F54" s="16"/>
      <c r="G54" s="149"/>
      <c r="H54" s="162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 t="e">
        <f>SUM(#REF!)*0.45-SUM(#REF!)*0.45*(Z$18-$Z$18)/25</f>
        <v>#REF!</v>
      </c>
      <c r="AA54" s="164" t="e">
        <f>SUM(#REF!)*0.45-SUM(#REF!)*0.45*(AA$18-$Z$18)/25</f>
        <v>#REF!</v>
      </c>
      <c r="AB54" s="153"/>
    </row>
    <row r="55" spans="2:28" s="17" customFormat="1" ht="28.5" hidden="1" customHeight="1" outlineLevel="2" x14ac:dyDescent="0.15">
      <c r="B55" s="132"/>
      <c r="C55" s="16"/>
      <c r="D55" s="16"/>
      <c r="E55" s="161"/>
      <c r="F55" s="16"/>
      <c r="G55" s="149"/>
      <c r="H55" s="162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4" t="e">
        <f>SUM(#REF!)*0.45-SUM(#REF!)*0.45*(AA$18-$AA$18)/25</f>
        <v>#REF!</v>
      </c>
      <c r="AB55" s="153"/>
    </row>
    <row r="56" spans="2:28" s="17" customFormat="1" ht="28.5" hidden="1" customHeight="1" outlineLevel="1" thickBot="1" x14ac:dyDescent="0.2">
      <c r="B56" s="154"/>
      <c r="C56" s="155" t="s">
        <v>21</v>
      </c>
      <c r="D56" s="155"/>
      <c r="E56" s="155"/>
      <c r="F56" s="155"/>
      <c r="G56" s="156"/>
      <c r="H56" s="157" t="e">
        <f>H35</f>
        <v>#REF!</v>
      </c>
      <c r="I56" s="165" t="e">
        <f t="shared" ref="I56:AA56" si="7">I35</f>
        <v>#REF!</v>
      </c>
      <c r="J56" s="165" t="e">
        <f t="shared" si="7"/>
        <v>#REF!</v>
      </c>
      <c r="K56" s="165" t="e">
        <f t="shared" si="7"/>
        <v>#REF!</v>
      </c>
      <c r="L56" s="165" t="e">
        <f t="shared" si="7"/>
        <v>#REF!</v>
      </c>
      <c r="M56" s="165" t="e">
        <f t="shared" si="7"/>
        <v>#REF!</v>
      </c>
      <c r="N56" s="165" t="e">
        <f t="shared" si="7"/>
        <v>#REF!</v>
      </c>
      <c r="O56" s="165" t="e">
        <f t="shared" si="7"/>
        <v>#REF!</v>
      </c>
      <c r="P56" s="165" t="e">
        <f t="shared" si="7"/>
        <v>#REF!</v>
      </c>
      <c r="Q56" s="165" t="e">
        <f t="shared" si="7"/>
        <v>#REF!</v>
      </c>
      <c r="R56" s="165" t="e">
        <f t="shared" si="7"/>
        <v>#REF!</v>
      </c>
      <c r="S56" s="165" t="e">
        <f t="shared" si="7"/>
        <v>#REF!</v>
      </c>
      <c r="T56" s="165" t="e">
        <f t="shared" si="7"/>
        <v>#REF!</v>
      </c>
      <c r="U56" s="165" t="e">
        <f t="shared" si="7"/>
        <v>#REF!</v>
      </c>
      <c r="V56" s="165" t="e">
        <f t="shared" si="7"/>
        <v>#REF!</v>
      </c>
      <c r="W56" s="165" t="e">
        <f t="shared" si="7"/>
        <v>#REF!</v>
      </c>
      <c r="X56" s="165" t="e">
        <f t="shared" si="7"/>
        <v>#REF!</v>
      </c>
      <c r="Y56" s="165" t="e">
        <f t="shared" si="7"/>
        <v>#REF!</v>
      </c>
      <c r="Z56" s="165" t="e">
        <f t="shared" si="7"/>
        <v>#REF!</v>
      </c>
      <c r="AA56" s="166" t="e">
        <f t="shared" si="7"/>
        <v>#REF!</v>
      </c>
      <c r="AB56" s="160"/>
    </row>
    <row r="57" spans="2:28" s="17" customFormat="1" ht="28.5" hidden="1" customHeight="1" outlineLevel="1" thickTop="1" thickBot="1" x14ac:dyDescent="0.2">
      <c r="B57" s="167" t="s">
        <v>22</v>
      </c>
      <c r="C57" s="122"/>
      <c r="D57" s="122"/>
      <c r="E57" s="168" t="s">
        <v>23</v>
      </c>
      <c r="F57" s="122"/>
      <c r="G57" s="169"/>
      <c r="H57" s="170" t="e">
        <f>#REF!-H23+H29-H33+H56</f>
        <v>#REF!</v>
      </c>
      <c r="I57" s="171" t="e">
        <f>#REF!-I23+I29-I33+I56</f>
        <v>#REF!</v>
      </c>
      <c r="J57" s="171" t="e">
        <f>#REF!-J23+J29-J33+J56</f>
        <v>#REF!</v>
      </c>
      <c r="K57" s="171" t="e">
        <f>#REF!-K23+K29-K33+K56</f>
        <v>#REF!</v>
      </c>
      <c r="L57" s="171" t="e">
        <f>#REF!-L23+L29-L33+L56</f>
        <v>#REF!</v>
      </c>
      <c r="M57" s="171" t="e">
        <f>#REF!-M23+M29-M33+M56</f>
        <v>#REF!</v>
      </c>
      <c r="N57" s="171" t="e">
        <f>#REF!-N23+N29-N33+N56</f>
        <v>#REF!</v>
      </c>
      <c r="O57" s="171" t="e">
        <f>#REF!-O23+O29-O33+O56</f>
        <v>#REF!</v>
      </c>
      <c r="P57" s="171" t="e">
        <f>#REF!-P23+P29-P33+P56</f>
        <v>#REF!</v>
      </c>
      <c r="Q57" s="171" t="e">
        <f>#REF!-Q23+Q29-Q33+Q56</f>
        <v>#REF!</v>
      </c>
      <c r="R57" s="171" t="e">
        <f>#REF!-R23+R29-R33+R56</f>
        <v>#REF!</v>
      </c>
      <c r="S57" s="171" t="e">
        <f>#REF!-S23+S29-S33+S56</f>
        <v>#REF!</v>
      </c>
      <c r="T57" s="171" t="e">
        <f>#REF!-T23+T29-T33+T56</f>
        <v>#REF!</v>
      </c>
      <c r="U57" s="171" t="e">
        <f>#REF!-U23+U29-U33+U56</f>
        <v>#REF!</v>
      </c>
      <c r="V57" s="171" t="e">
        <f>#REF!-V23+V29-V33+V56</f>
        <v>#REF!</v>
      </c>
      <c r="W57" s="171" t="e">
        <f>#REF!-W23+W29-W33+W56</f>
        <v>#REF!</v>
      </c>
      <c r="X57" s="171" t="e">
        <f>#REF!-X23+X29-X33+X56</f>
        <v>#REF!</v>
      </c>
      <c r="Y57" s="171" t="e">
        <f>#REF!-Y23+Y29-Y33+Y56</f>
        <v>#REF!</v>
      </c>
      <c r="Z57" s="171" t="e">
        <f>#REF!-Z23+Z29-Z33+Z56</f>
        <v>#REF!</v>
      </c>
      <c r="AA57" s="172" t="e">
        <f>#REF!-AA23+AA29-AA33+AA56</f>
        <v>#REF!</v>
      </c>
      <c r="AB57" s="173"/>
    </row>
    <row r="58" spans="2:28" ht="12.75" hidden="1" customHeight="1" outlineLevel="1" x14ac:dyDescent="0.15"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</row>
    <row r="59" spans="2:28" s="17" customFormat="1" ht="15" customHeight="1" collapsed="1" x14ac:dyDescent="0.15">
      <c r="B59" s="175" t="s">
        <v>0</v>
      </c>
      <c r="C59" s="176" t="s">
        <v>34</v>
      </c>
      <c r="I59" s="177"/>
    </row>
    <row r="60" spans="2:28" s="17" customFormat="1" ht="15" customHeight="1" x14ac:dyDescent="0.15">
      <c r="B60" s="175" t="s">
        <v>0</v>
      </c>
      <c r="C60" s="16" t="s">
        <v>35</v>
      </c>
    </row>
    <row r="61" spans="2:28" s="17" customFormat="1" ht="15" customHeight="1" x14ac:dyDescent="0.15">
      <c r="B61" s="178" t="s">
        <v>0</v>
      </c>
      <c r="C61" s="16" t="s">
        <v>31</v>
      </c>
    </row>
    <row r="62" spans="2:28" ht="15" customHeight="1" x14ac:dyDescent="0.15">
      <c r="B62" s="175"/>
      <c r="C62" s="69"/>
    </row>
  </sheetData>
  <mergeCells count="9">
    <mergeCell ref="B19:G19"/>
    <mergeCell ref="B11:AB11"/>
    <mergeCell ref="B16:G18"/>
    <mergeCell ref="B4:AB5"/>
    <mergeCell ref="AB16:AB18"/>
    <mergeCell ref="B12:D13"/>
    <mergeCell ref="E12:F13"/>
    <mergeCell ref="H12:H13"/>
    <mergeCell ref="H16:AA16"/>
  </mergeCells>
  <phoneticPr fontId="3"/>
  <printOptions horizontalCentered="1"/>
  <pageMargins left="0.78740157480314965" right="0.78740157480314965" top="1.299212598425197" bottom="0.51181102362204722" header="0.51181102362204722" footer="0.51181102362204722"/>
  <pageSetup paperSize="8" scale="67" orientation="landscape" errors="blank" r:id="rId1"/>
  <headerFooter alignWithMargins="0">
    <oddFooter xml:space="preserve">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様式48-1</vt:lpstr>
      <vt:lpstr>様式48-2</vt:lpstr>
      <vt:lpstr>'様式48-1'!Print_Area</vt:lpstr>
      <vt:lpstr>'様式48-2'!Print_Area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2010-10-25T08:59:41Z</cp:lastPrinted>
  <dcterms:created xsi:type="dcterms:W3CDTF">2008-05-29T02:06:41Z</dcterms:created>
  <dcterms:modified xsi:type="dcterms:W3CDTF">2022-04-28T03:13:11Z</dcterms:modified>
</cp:coreProperties>
</file>